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原志奈\Desktop\材料用請求書\"/>
    </mc:Choice>
  </mc:AlternateContent>
  <xr:revisionPtr revIDLastSave="0" documentId="13_ncr:1_{1F73ED05-1DC0-4915-9B9A-F91A82DB1A99}" xr6:coauthVersionLast="47" xr6:coauthVersionMax="47" xr10:uidLastSave="{00000000-0000-0000-0000-000000000000}"/>
  <bookViews>
    <workbookView xWindow="3165" yWindow="165" windowWidth="17745" windowHeight="14865" activeTab="1" xr2:uid="{00000000-000D-0000-FFFF-FFFF00000000}"/>
  </bookViews>
  <sheets>
    <sheet name="コード表" sheetId="17" r:id="rId1"/>
    <sheet name="請求書（甲）" sheetId="10" r:id="rId2"/>
    <sheet name="請求書（乙）" sheetId="12" r:id="rId3"/>
    <sheet name="記入例（工番）" sheetId="13" r:id="rId4"/>
    <sheet name="記入例（間接）" sheetId="15" r:id="rId5"/>
    <sheet name="記入例（立替）" sheetId="14" r:id="rId6"/>
  </sheets>
  <definedNames>
    <definedName name="_xlnm.Print_Area" localSheetId="0">コード表!$A$1:$D$165</definedName>
    <definedName name="_xlnm.Print_Titles" localSheetId="0">コード表!$1:$3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4" l="1"/>
  <c r="C59" i="14" s="1"/>
  <c r="C104" i="14" s="1"/>
  <c r="C14" i="15"/>
  <c r="C59" i="15" s="1"/>
  <c r="C104" i="15" s="1"/>
  <c r="C15" i="13"/>
  <c r="C60" i="13" s="1"/>
  <c r="C105" i="13" s="1"/>
  <c r="C14" i="13"/>
  <c r="C59" i="13" s="1"/>
  <c r="C104" i="13" s="1"/>
  <c r="C6" i="12"/>
  <c r="C7" i="12"/>
  <c r="C8" i="12"/>
  <c r="C9" i="12"/>
  <c r="C10" i="12"/>
  <c r="C11" i="12"/>
  <c r="C51" i="12" s="1"/>
  <c r="C91" i="12" s="1"/>
  <c r="C12" i="12"/>
  <c r="C13" i="12"/>
  <c r="C53" i="12" s="1"/>
  <c r="C93" i="12" s="1"/>
  <c r="C14" i="12"/>
  <c r="C15" i="12"/>
  <c r="C16" i="12"/>
  <c r="C17" i="12"/>
  <c r="C18" i="12"/>
  <c r="C19" i="12"/>
  <c r="C59" i="12" s="1"/>
  <c r="C99" i="12" s="1"/>
  <c r="C20" i="12"/>
  <c r="C21" i="12"/>
  <c r="C61" i="12" s="1"/>
  <c r="C101" i="12" s="1"/>
  <c r="C22" i="12"/>
  <c r="C23" i="12"/>
  <c r="C24" i="12"/>
  <c r="C25" i="12"/>
  <c r="C26" i="12"/>
  <c r="C27" i="12"/>
  <c r="C67" i="12" s="1"/>
  <c r="C107" i="12" s="1"/>
  <c r="C28" i="12"/>
  <c r="C29" i="12"/>
  <c r="C30" i="12"/>
  <c r="C31" i="12"/>
  <c r="C32" i="12"/>
  <c r="C33" i="12"/>
  <c r="C34" i="12"/>
  <c r="C35" i="12"/>
  <c r="C75" i="12" s="1"/>
  <c r="C115" i="12" s="1"/>
  <c r="C36" i="12"/>
  <c r="C37" i="12"/>
  <c r="C38" i="12"/>
  <c r="C5" i="12"/>
  <c r="C45" i="12" s="1"/>
  <c r="C85" i="12" s="1"/>
  <c r="C15" i="10"/>
  <c r="C59" i="10" s="1"/>
  <c r="C103" i="10" s="1"/>
  <c r="C16" i="10"/>
  <c r="C17" i="10"/>
  <c r="C18" i="10"/>
  <c r="C62" i="10" s="1"/>
  <c r="C106" i="10" s="1"/>
  <c r="C19" i="10"/>
  <c r="C20" i="10"/>
  <c r="C21" i="10"/>
  <c r="C22" i="10"/>
  <c r="C66" i="10" s="1"/>
  <c r="C110" i="10" s="1"/>
  <c r="C23" i="10"/>
  <c r="C24" i="10"/>
  <c r="C25" i="10"/>
  <c r="C26" i="10"/>
  <c r="C27" i="10"/>
  <c r="C28" i="10"/>
  <c r="C29" i="10"/>
  <c r="C30" i="10"/>
  <c r="C74" i="10" s="1"/>
  <c r="C118" i="10" s="1"/>
  <c r="C31" i="10"/>
  <c r="C32" i="10"/>
  <c r="C33" i="10"/>
  <c r="C14" i="10"/>
  <c r="C58" i="10" s="1"/>
  <c r="C102" i="10" s="1"/>
  <c r="D58" i="10"/>
  <c r="B54" i="10"/>
  <c r="C54" i="10"/>
  <c r="D54" i="10"/>
  <c r="E54" i="10"/>
  <c r="B52" i="10"/>
  <c r="C52" i="10"/>
  <c r="K58" i="10"/>
  <c r="D45" i="12"/>
  <c r="D85" i="12"/>
  <c r="C15" i="14"/>
  <c r="D88" i="15"/>
  <c r="D133" i="15" s="1"/>
  <c r="N81" i="15"/>
  <c r="N126" i="15"/>
  <c r="M81" i="15"/>
  <c r="M126" i="15" s="1"/>
  <c r="N79" i="15"/>
  <c r="N124" i="15" s="1"/>
  <c r="N78" i="15"/>
  <c r="N123" i="15" s="1"/>
  <c r="M78" i="15"/>
  <c r="M123" i="15"/>
  <c r="J78" i="15"/>
  <c r="J123" i="15"/>
  <c r="D78" i="15"/>
  <c r="D123" i="15" s="1"/>
  <c r="M77" i="15"/>
  <c r="M122" i="15" s="1"/>
  <c r="J77" i="15"/>
  <c r="J122" i="15"/>
  <c r="I77" i="15"/>
  <c r="I122" i="15" s="1"/>
  <c r="D77" i="15"/>
  <c r="D122" i="15"/>
  <c r="L76" i="15"/>
  <c r="L121" i="15" s="1"/>
  <c r="K76" i="15"/>
  <c r="K121" i="15"/>
  <c r="H76" i="15"/>
  <c r="H121" i="15" s="1"/>
  <c r="G76" i="15"/>
  <c r="G121" i="15"/>
  <c r="A76" i="15"/>
  <c r="A121" i="15" s="1"/>
  <c r="K75" i="15"/>
  <c r="K120" i="15"/>
  <c r="G75" i="15"/>
  <c r="G120" i="15"/>
  <c r="D75" i="15"/>
  <c r="D120" i="15" s="1"/>
  <c r="N74" i="15"/>
  <c r="N119" i="15" s="1"/>
  <c r="M74" i="15"/>
  <c r="M119" i="15"/>
  <c r="J74" i="15"/>
  <c r="J119" i="15"/>
  <c r="D74" i="15"/>
  <c r="D119" i="15" s="1"/>
  <c r="M73" i="15"/>
  <c r="M118" i="15" s="1"/>
  <c r="L73" i="15"/>
  <c r="L118" i="15"/>
  <c r="I73" i="15"/>
  <c r="I118" i="15" s="1"/>
  <c r="H73" i="15"/>
  <c r="H118" i="15"/>
  <c r="A73" i="15"/>
  <c r="A118" i="15" s="1"/>
  <c r="L72" i="15"/>
  <c r="L117" i="15"/>
  <c r="H72" i="15"/>
  <c r="H117" i="15" s="1"/>
  <c r="G72" i="15"/>
  <c r="G117" i="15"/>
  <c r="A72" i="15"/>
  <c r="A117" i="15" s="1"/>
  <c r="N71" i="15"/>
  <c r="N116" i="15"/>
  <c r="L71" i="15"/>
  <c r="L116" i="15"/>
  <c r="K71" i="15"/>
  <c r="K116" i="15" s="1"/>
  <c r="J71" i="15"/>
  <c r="J116" i="15" s="1"/>
  <c r="G71" i="15"/>
  <c r="G116" i="15"/>
  <c r="N70" i="15"/>
  <c r="N115" i="15"/>
  <c r="M70" i="15"/>
  <c r="M115" i="15" s="1"/>
  <c r="J70" i="15"/>
  <c r="J115" i="15" s="1"/>
  <c r="I70" i="15"/>
  <c r="I115" i="15"/>
  <c r="G70" i="15"/>
  <c r="G115" i="15" s="1"/>
  <c r="D70" i="15"/>
  <c r="D115" i="15"/>
  <c r="M69" i="15"/>
  <c r="M114" i="15" s="1"/>
  <c r="I69" i="15"/>
  <c r="I114" i="15"/>
  <c r="H69" i="15"/>
  <c r="H114" i="15" s="1"/>
  <c r="M68" i="15"/>
  <c r="M113" i="15"/>
  <c r="L68" i="15"/>
  <c r="L113" i="15" s="1"/>
  <c r="I68" i="15"/>
  <c r="I113" i="15"/>
  <c r="H68" i="15"/>
  <c r="H113" i="15"/>
  <c r="A68" i="15"/>
  <c r="A113" i="15" s="1"/>
  <c r="K67" i="15"/>
  <c r="K112" i="15" s="1"/>
  <c r="H67" i="15"/>
  <c r="H112" i="15"/>
  <c r="G67" i="15"/>
  <c r="G112" i="15"/>
  <c r="A67" i="15"/>
  <c r="A112" i="15" s="1"/>
  <c r="N66" i="15"/>
  <c r="N111" i="15" s="1"/>
  <c r="J66" i="15"/>
  <c r="J111" i="15"/>
  <c r="D66" i="15"/>
  <c r="D111" i="15" s="1"/>
  <c r="N65" i="15"/>
  <c r="N110" i="15"/>
  <c r="M65" i="15"/>
  <c r="M110" i="15" s="1"/>
  <c r="J65" i="15"/>
  <c r="J110" i="15"/>
  <c r="I65" i="15"/>
  <c r="I110" i="15" s="1"/>
  <c r="A65" i="15"/>
  <c r="A110" i="15"/>
  <c r="L64" i="15"/>
  <c r="L109" i="15" s="1"/>
  <c r="I64" i="15"/>
  <c r="I109" i="15"/>
  <c r="H64" i="15"/>
  <c r="H109" i="15"/>
  <c r="A64" i="15"/>
  <c r="A109" i="15" s="1"/>
  <c r="L63" i="15"/>
  <c r="L108" i="15" s="1"/>
  <c r="K63" i="15"/>
  <c r="K108" i="15"/>
  <c r="J63" i="15"/>
  <c r="J108" i="15"/>
  <c r="G63" i="15"/>
  <c r="G108" i="15" s="1"/>
  <c r="A63" i="15"/>
  <c r="A108" i="15" s="1"/>
  <c r="N62" i="15"/>
  <c r="N107" i="15"/>
  <c r="K62" i="15"/>
  <c r="K107" i="15" s="1"/>
  <c r="J62" i="15"/>
  <c r="J107" i="15"/>
  <c r="G62" i="15"/>
  <c r="G107" i="15" s="1"/>
  <c r="D62" i="15"/>
  <c r="D107" i="15"/>
  <c r="M61" i="15"/>
  <c r="M106" i="15" s="1"/>
  <c r="J61" i="15"/>
  <c r="J106" i="15"/>
  <c r="I61" i="15"/>
  <c r="I106" i="15" s="1"/>
  <c r="D61" i="15"/>
  <c r="D106" i="15"/>
  <c r="A60" i="15"/>
  <c r="A105" i="15"/>
  <c r="D59" i="15"/>
  <c r="D104" i="15" s="1"/>
  <c r="R56" i="15"/>
  <c r="R101" i="15" s="1"/>
  <c r="Q56" i="15"/>
  <c r="Q101" i="15"/>
  <c r="N56" i="15"/>
  <c r="N101" i="15"/>
  <c r="J56" i="15"/>
  <c r="J101" i="15" s="1"/>
  <c r="P55" i="15"/>
  <c r="P100" i="15" s="1"/>
  <c r="O55" i="15"/>
  <c r="O100" i="15"/>
  <c r="L55" i="15"/>
  <c r="L100" i="15" s="1"/>
  <c r="K55" i="15"/>
  <c r="K100" i="15"/>
  <c r="E55" i="15"/>
  <c r="E100" i="15" s="1"/>
  <c r="R54" i="15"/>
  <c r="R99" i="15"/>
  <c r="N54" i="15"/>
  <c r="N99" i="15"/>
  <c r="M54" i="15"/>
  <c r="M99" i="15"/>
  <c r="J54" i="15"/>
  <c r="J99" i="15" s="1"/>
  <c r="I54" i="15"/>
  <c r="I99" i="15"/>
  <c r="P53" i="15"/>
  <c r="P98" i="15"/>
  <c r="L53" i="15"/>
  <c r="L98" i="15" s="1"/>
  <c r="C53" i="15"/>
  <c r="C98" i="15" s="1"/>
  <c r="O50" i="15"/>
  <c r="O95" i="15"/>
  <c r="D87" i="15"/>
  <c r="D132" i="15"/>
  <c r="C87" i="15"/>
  <c r="C132" i="15"/>
  <c r="D86" i="15"/>
  <c r="D131" i="15" s="1"/>
  <c r="A83" i="15"/>
  <c r="A128" i="15"/>
  <c r="L81" i="15"/>
  <c r="L126" i="15" s="1"/>
  <c r="M79" i="15"/>
  <c r="M124" i="15"/>
  <c r="L79" i="15"/>
  <c r="L124" i="15" s="1"/>
  <c r="L78" i="15"/>
  <c r="L123" i="15"/>
  <c r="K78" i="15"/>
  <c r="K123" i="15" s="1"/>
  <c r="I78" i="15"/>
  <c r="I123" i="15"/>
  <c r="H78" i="15"/>
  <c r="H123" i="15" s="1"/>
  <c r="G78" i="15"/>
  <c r="G123" i="15"/>
  <c r="A78" i="15"/>
  <c r="A123" i="15"/>
  <c r="N77" i="15"/>
  <c r="N122" i="15" s="1"/>
  <c r="L77" i="15"/>
  <c r="L122" i="15" s="1"/>
  <c r="K77" i="15"/>
  <c r="K122" i="15"/>
  <c r="H77" i="15"/>
  <c r="H122" i="15"/>
  <c r="G77" i="15"/>
  <c r="G122" i="15" s="1"/>
  <c r="A77" i="15"/>
  <c r="A122" i="15" s="1"/>
  <c r="N76" i="15"/>
  <c r="N121" i="15"/>
  <c r="M76" i="15"/>
  <c r="M121" i="15" s="1"/>
  <c r="J76" i="15"/>
  <c r="J121" i="15"/>
  <c r="I76" i="15"/>
  <c r="I121" i="15" s="1"/>
  <c r="D76" i="15"/>
  <c r="D121" i="15"/>
  <c r="N75" i="15"/>
  <c r="N120" i="15"/>
  <c r="M75" i="15"/>
  <c r="M120" i="15"/>
  <c r="L75" i="15"/>
  <c r="L120" i="15" s="1"/>
  <c r="J75" i="15"/>
  <c r="J120" i="15"/>
  <c r="I75" i="15"/>
  <c r="I120" i="15"/>
  <c r="H75" i="15"/>
  <c r="H120" i="15" s="1"/>
  <c r="C30" i="15"/>
  <c r="C75" i="15" s="1"/>
  <c r="C120" i="15" s="1"/>
  <c r="A75" i="15"/>
  <c r="A120" i="15" s="1"/>
  <c r="L74" i="15"/>
  <c r="L119" i="15"/>
  <c r="K74" i="15"/>
  <c r="K119" i="15"/>
  <c r="I74" i="15"/>
  <c r="I119" i="15"/>
  <c r="H74" i="15"/>
  <c r="H119" i="15" s="1"/>
  <c r="G74" i="15"/>
  <c r="G119" i="15"/>
  <c r="A74" i="15"/>
  <c r="A119" i="15"/>
  <c r="N73" i="15"/>
  <c r="N118" i="15"/>
  <c r="K73" i="15"/>
  <c r="K118" i="15" s="1"/>
  <c r="J73" i="15"/>
  <c r="J118" i="15"/>
  <c r="G73" i="15"/>
  <c r="G118" i="15"/>
  <c r="D73" i="15"/>
  <c r="D118" i="15"/>
  <c r="N72" i="15"/>
  <c r="N117" i="15" s="1"/>
  <c r="M72" i="15"/>
  <c r="M117" i="15"/>
  <c r="K72" i="15"/>
  <c r="K117" i="15"/>
  <c r="J72" i="15"/>
  <c r="J117" i="15"/>
  <c r="I72" i="15"/>
  <c r="I117" i="15" s="1"/>
  <c r="D72" i="15"/>
  <c r="D117" i="15"/>
  <c r="M71" i="15"/>
  <c r="M116" i="15"/>
  <c r="I71" i="15"/>
  <c r="I116" i="15"/>
  <c r="H71" i="15"/>
  <c r="H116" i="15" s="1"/>
  <c r="D71" i="15"/>
  <c r="D116" i="15"/>
  <c r="A71" i="15"/>
  <c r="A116" i="15"/>
  <c r="L70" i="15"/>
  <c r="L115" i="15"/>
  <c r="K70" i="15"/>
  <c r="K115" i="15" s="1"/>
  <c r="H70" i="15"/>
  <c r="H115" i="15"/>
  <c r="A70" i="15"/>
  <c r="A115" i="15"/>
  <c r="N69" i="15"/>
  <c r="N114" i="15"/>
  <c r="L69" i="15"/>
  <c r="L114" i="15" s="1"/>
  <c r="K69" i="15"/>
  <c r="K114" i="15"/>
  <c r="J69" i="15"/>
  <c r="J114" i="15"/>
  <c r="G69" i="15"/>
  <c r="G114" i="15"/>
  <c r="D69" i="15"/>
  <c r="D114" i="15" s="1"/>
  <c r="A69" i="15"/>
  <c r="A114" i="15"/>
  <c r="N68" i="15"/>
  <c r="N113" i="15"/>
  <c r="K68" i="15"/>
  <c r="K113" i="15"/>
  <c r="J68" i="15"/>
  <c r="J113" i="15" s="1"/>
  <c r="G68" i="15"/>
  <c r="G113" i="15"/>
  <c r="D68" i="15"/>
  <c r="D113" i="15"/>
  <c r="N67" i="15"/>
  <c r="N112" i="15"/>
  <c r="M67" i="15"/>
  <c r="M112" i="15" s="1"/>
  <c r="L67" i="15"/>
  <c r="L112" i="15"/>
  <c r="J67" i="15"/>
  <c r="J112" i="15"/>
  <c r="I67" i="15"/>
  <c r="I112" i="15"/>
  <c r="D67" i="15"/>
  <c r="D112" i="15" s="1"/>
  <c r="M66" i="15"/>
  <c r="M111" i="15"/>
  <c r="L66" i="15"/>
  <c r="L111" i="15"/>
  <c r="K66" i="15"/>
  <c r="K111" i="15"/>
  <c r="I66" i="15"/>
  <c r="I111" i="15" s="1"/>
  <c r="H66" i="15"/>
  <c r="H111" i="15"/>
  <c r="G66" i="15"/>
  <c r="G111" i="15"/>
  <c r="C21" i="15"/>
  <c r="C66" i="15"/>
  <c r="C111" i="15"/>
  <c r="A66" i="15"/>
  <c r="A111" i="15" s="1"/>
  <c r="L65" i="15"/>
  <c r="L110" i="15" s="1"/>
  <c r="K65" i="15"/>
  <c r="K110" i="15" s="1"/>
  <c r="H65" i="15"/>
  <c r="H110" i="15"/>
  <c r="G65" i="15"/>
  <c r="G110" i="15" s="1"/>
  <c r="D65" i="15"/>
  <c r="D110" i="15"/>
  <c r="N64" i="15"/>
  <c r="N109" i="15" s="1"/>
  <c r="M64" i="15"/>
  <c r="M109" i="15"/>
  <c r="K64" i="15"/>
  <c r="K109" i="15"/>
  <c r="J64" i="15"/>
  <c r="J109" i="15" s="1"/>
  <c r="G64" i="15"/>
  <c r="G109" i="15" s="1"/>
  <c r="D64" i="15"/>
  <c r="D109" i="15"/>
  <c r="N63" i="15"/>
  <c r="N108" i="15"/>
  <c r="M63" i="15"/>
  <c r="M108" i="15" s="1"/>
  <c r="I63" i="15"/>
  <c r="I108" i="15" s="1"/>
  <c r="H63" i="15"/>
  <c r="H108" i="15"/>
  <c r="D63" i="15"/>
  <c r="D108" i="15" s="1"/>
  <c r="C18" i="15"/>
  <c r="C63" i="15"/>
  <c r="C108" i="15" s="1"/>
  <c r="M62" i="15"/>
  <c r="M107" i="15"/>
  <c r="L62" i="15"/>
  <c r="L107" i="15"/>
  <c r="I62" i="15"/>
  <c r="I107" i="15"/>
  <c r="H62" i="15"/>
  <c r="H107" i="15" s="1"/>
  <c r="A62" i="15"/>
  <c r="A107" i="15"/>
  <c r="N61" i="15"/>
  <c r="N106" i="15"/>
  <c r="L61" i="15"/>
  <c r="L106" i="15"/>
  <c r="K61" i="15"/>
  <c r="K106" i="15" s="1"/>
  <c r="H61" i="15"/>
  <c r="H106" i="15"/>
  <c r="G61" i="15"/>
  <c r="G106" i="15"/>
  <c r="A61" i="15"/>
  <c r="A106" i="15"/>
  <c r="N60" i="15"/>
  <c r="N105" i="15" s="1"/>
  <c r="M60" i="15"/>
  <c r="M105" i="15"/>
  <c r="L60" i="15"/>
  <c r="L105" i="15"/>
  <c r="K60" i="15"/>
  <c r="K105" i="15"/>
  <c r="J60" i="15"/>
  <c r="J105" i="15" s="1"/>
  <c r="I60" i="15"/>
  <c r="I105" i="15"/>
  <c r="H60" i="15"/>
  <c r="H105" i="15"/>
  <c r="G60" i="15"/>
  <c r="G105" i="15"/>
  <c r="D60" i="15"/>
  <c r="D105" i="15" s="1"/>
  <c r="N59" i="15"/>
  <c r="N104" i="15"/>
  <c r="M59" i="15"/>
  <c r="M104" i="15"/>
  <c r="L59" i="15"/>
  <c r="L104" i="15"/>
  <c r="K59" i="15"/>
  <c r="K104" i="15" s="1"/>
  <c r="J59" i="15"/>
  <c r="J104" i="15"/>
  <c r="I59" i="15"/>
  <c r="I104" i="15"/>
  <c r="H59" i="15"/>
  <c r="H104" i="15"/>
  <c r="G59" i="15"/>
  <c r="G104" i="15" s="1"/>
  <c r="A59" i="15"/>
  <c r="A104" i="15"/>
  <c r="P56" i="15"/>
  <c r="P101" i="15"/>
  <c r="O56" i="15"/>
  <c r="O101" i="15"/>
  <c r="M56" i="15"/>
  <c r="M101" i="15"/>
  <c r="L56" i="15"/>
  <c r="L101" i="15"/>
  <c r="K56" i="15"/>
  <c r="K101" i="15"/>
  <c r="I56" i="15"/>
  <c r="I101" i="15"/>
  <c r="R55" i="15"/>
  <c r="R100" i="15"/>
  <c r="Q55" i="15"/>
  <c r="Q100" i="15"/>
  <c r="N55" i="15"/>
  <c r="N100" i="15"/>
  <c r="M55" i="15"/>
  <c r="M100" i="15"/>
  <c r="J55" i="15"/>
  <c r="J100" i="15"/>
  <c r="I55" i="15"/>
  <c r="I100" i="15"/>
  <c r="D55" i="15"/>
  <c r="D100" i="15"/>
  <c r="C55" i="15"/>
  <c r="C100" i="15"/>
  <c r="B55" i="15"/>
  <c r="B100" i="15"/>
  <c r="Q54" i="15"/>
  <c r="Q99" i="15"/>
  <c r="P54" i="15"/>
  <c r="P99" i="15"/>
  <c r="O54" i="15"/>
  <c r="O99" i="15"/>
  <c r="L54" i="15"/>
  <c r="L99" i="15"/>
  <c r="K54" i="15"/>
  <c r="K99" i="15"/>
  <c r="R53" i="15"/>
  <c r="R98" i="15"/>
  <c r="Q53" i="15"/>
  <c r="Q98" i="15"/>
  <c r="O53" i="15"/>
  <c r="O98" i="15"/>
  <c r="N53" i="15"/>
  <c r="N98" i="15"/>
  <c r="M53" i="15"/>
  <c r="M98" i="15"/>
  <c r="K53" i="15"/>
  <c r="K98" i="15"/>
  <c r="J53" i="15"/>
  <c r="J98" i="15"/>
  <c r="I53" i="15"/>
  <c r="I98" i="15"/>
  <c r="B53" i="15"/>
  <c r="B98" i="15" s="1"/>
  <c r="N52" i="15"/>
  <c r="N97" i="15"/>
  <c r="M52" i="15"/>
  <c r="M97" i="15"/>
  <c r="L52" i="15"/>
  <c r="L97" i="15"/>
  <c r="K52" i="15"/>
  <c r="K97" i="15"/>
  <c r="J52" i="15"/>
  <c r="J97" i="15"/>
  <c r="I52" i="15"/>
  <c r="I97" i="15"/>
  <c r="H50" i="15"/>
  <c r="H95" i="15"/>
  <c r="O48" i="15"/>
  <c r="O93" i="15"/>
  <c r="K34" i="15"/>
  <c r="K79" i="15" s="1"/>
  <c r="K124" i="15" s="1"/>
  <c r="C33" i="15"/>
  <c r="C78" i="15"/>
  <c r="C123" i="15" s="1"/>
  <c r="C32" i="15"/>
  <c r="C77" i="15" s="1"/>
  <c r="C122" i="15" s="1"/>
  <c r="C31" i="15"/>
  <c r="C76" i="15" s="1"/>
  <c r="C121" i="15" s="1"/>
  <c r="C29" i="15"/>
  <c r="C74" i="15"/>
  <c r="C119" i="15" s="1"/>
  <c r="C28" i="15"/>
  <c r="C73" i="15"/>
  <c r="C118" i="15" s="1"/>
  <c r="C27" i="15"/>
  <c r="C72" i="15"/>
  <c r="C117" i="15"/>
  <c r="C26" i="15"/>
  <c r="C71" i="15" s="1"/>
  <c r="C116" i="15" s="1"/>
  <c r="C25" i="15"/>
  <c r="C70" i="15" s="1"/>
  <c r="C115" i="15" s="1"/>
  <c r="C24" i="15"/>
  <c r="C69" i="15"/>
  <c r="C114" i="15" s="1"/>
  <c r="C23" i="15"/>
  <c r="C68" i="15" s="1"/>
  <c r="C113" i="15" s="1"/>
  <c r="C22" i="15"/>
  <c r="C67" i="15" s="1"/>
  <c r="C112" i="15" s="1"/>
  <c r="C20" i="15"/>
  <c r="C65" i="15"/>
  <c r="C110" i="15"/>
  <c r="C19" i="15"/>
  <c r="C64" i="15"/>
  <c r="C109" i="15" s="1"/>
  <c r="C17" i="15"/>
  <c r="C62" i="15"/>
  <c r="C107" i="15"/>
  <c r="C16" i="15"/>
  <c r="C61" i="15"/>
  <c r="C106" i="15" s="1"/>
  <c r="C15" i="15"/>
  <c r="C60" i="15" s="1"/>
  <c r="C105" i="15" s="1"/>
  <c r="D87" i="14"/>
  <c r="D132" i="14"/>
  <c r="N81" i="14"/>
  <c r="N126" i="14"/>
  <c r="N79" i="14"/>
  <c r="N124" i="14" s="1"/>
  <c r="N78" i="14"/>
  <c r="N123" i="14" s="1"/>
  <c r="K78" i="14"/>
  <c r="K123" i="14" s="1"/>
  <c r="J78" i="14"/>
  <c r="J123" i="14" s="1"/>
  <c r="G78" i="14"/>
  <c r="G123" i="14"/>
  <c r="D78" i="14"/>
  <c r="D123" i="14" s="1"/>
  <c r="N77" i="14"/>
  <c r="N122" i="14" s="1"/>
  <c r="M77" i="14"/>
  <c r="M122" i="14"/>
  <c r="J77" i="14"/>
  <c r="J122" i="14"/>
  <c r="I77" i="14"/>
  <c r="I122" i="14" s="1"/>
  <c r="D77" i="14"/>
  <c r="D122" i="14"/>
  <c r="M76" i="14"/>
  <c r="M121" i="14" s="1"/>
  <c r="L76" i="14"/>
  <c r="L121" i="14" s="1"/>
  <c r="I76" i="14"/>
  <c r="I121" i="14" s="1"/>
  <c r="H76" i="14"/>
  <c r="H121" i="14" s="1"/>
  <c r="A76" i="14"/>
  <c r="A121" i="14" s="1"/>
  <c r="L75" i="14"/>
  <c r="L120" i="14"/>
  <c r="K75" i="14"/>
  <c r="K120" i="14" s="1"/>
  <c r="H75" i="14"/>
  <c r="H120" i="14"/>
  <c r="G75" i="14"/>
  <c r="G120" i="14"/>
  <c r="A75" i="14"/>
  <c r="A120" i="14" s="1"/>
  <c r="N74" i="14"/>
  <c r="N119" i="14" s="1"/>
  <c r="K74" i="14"/>
  <c r="K119" i="14"/>
  <c r="J74" i="14"/>
  <c r="J119" i="14" s="1"/>
  <c r="G74" i="14"/>
  <c r="G119" i="14" s="1"/>
  <c r="D74" i="14"/>
  <c r="D119" i="14" s="1"/>
  <c r="N73" i="14"/>
  <c r="N118" i="14" s="1"/>
  <c r="M73" i="14"/>
  <c r="M118" i="14" s="1"/>
  <c r="J73" i="14"/>
  <c r="J118" i="14"/>
  <c r="I73" i="14"/>
  <c r="I118" i="14" s="1"/>
  <c r="D73" i="14"/>
  <c r="D118" i="14"/>
  <c r="M72" i="14"/>
  <c r="M117" i="14"/>
  <c r="L72" i="14"/>
  <c r="L117" i="14" s="1"/>
  <c r="I72" i="14"/>
  <c r="I117" i="14" s="1"/>
  <c r="H72" i="14"/>
  <c r="H117" i="14" s="1"/>
  <c r="A72" i="14"/>
  <c r="A117" i="14" s="1"/>
  <c r="L71" i="14"/>
  <c r="L116" i="14" s="1"/>
  <c r="K71" i="14"/>
  <c r="K116" i="14" s="1"/>
  <c r="H71" i="14"/>
  <c r="H116" i="14" s="1"/>
  <c r="G71" i="14"/>
  <c r="G116" i="14"/>
  <c r="A71" i="14"/>
  <c r="A116" i="14"/>
  <c r="N70" i="14"/>
  <c r="N115" i="14" s="1"/>
  <c r="K70" i="14"/>
  <c r="K115" i="14"/>
  <c r="J70" i="14"/>
  <c r="J115" i="14" s="1"/>
  <c r="G70" i="14"/>
  <c r="G115" i="14" s="1"/>
  <c r="D70" i="14"/>
  <c r="D115" i="14" s="1"/>
  <c r="N69" i="14"/>
  <c r="N114" i="14" s="1"/>
  <c r="M69" i="14"/>
  <c r="M114" i="14" s="1"/>
  <c r="J69" i="14"/>
  <c r="J114" i="14"/>
  <c r="I69" i="14"/>
  <c r="I114" i="14" s="1"/>
  <c r="D69" i="14"/>
  <c r="D114" i="14" s="1"/>
  <c r="M68" i="14"/>
  <c r="M113" i="14"/>
  <c r="L68" i="14"/>
  <c r="L113" i="14" s="1"/>
  <c r="I68" i="14"/>
  <c r="I113" i="14" s="1"/>
  <c r="H68" i="14"/>
  <c r="H113" i="14"/>
  <c r="A68" i="14"/>
  <c r="A113" i="14" s="1"/>
  <c r="L67" i="14"/>
  <c r="L112" i="14" s="1"/>
  <c r="K67" i="14"/>
  <c r="K112" i="14" s="1"/>
  <c r="H67" i="14"/>
  <c r="H112" i="14" s="1"/>
  <c r="G67" i="14"/>
  <c r="G112" i="14" s="1"/>
  <c r="A67" i="14"/>
  <c r="A112" i="14"/>
  <c r="N66" i="14"/>
  <c r="N111" i="14" s="1"/>
  <c r="K66" i="14"/>
  <c r="K111" i="14"/>
  <c r="J66" i="14"/>
  <c r="J111" i="14"/>
  <c r="G66" i="14"/>
  <c r="G111" i="14" s="1"/>
  <c r="D66" i="14"/>
  <c r="D111" i="14" s="1"/>
  <c r="N65" i="14"/>
  <c r="N110" i="14" s="1"/>
  <c r="M65" i="14"/>
  <c r="M110" i="14" s="1"/>
  <c r="J65" i="14"/>
  <c r="J110" i="14" s="1"/>
  <c r="I65" i="14"/>
  <c r="I110" i="14" s="1"/>
  <c r="D65" i="14"/>
  <c r="D110" i="14" s="1"/>
  <c r="M64" i="14"/>
  <c r="M109" i="14"/>
  <c r="L64" i="14"/>
  <c r="L109" i="14"/>
  <c r="I64" i="14"/>
  <c r="I109" i="14" s="1"/>
  <c r="H64" i="14"/>
  <c r="H109" i="14"/>
  <c r="A64" i="14"/>
  <c r="A109" i="14" s="1"/>
  <c r="L63" i="14"/>
  <c r="L108" i="14" s="1"/>
  <c r="K63" i="14"/>
  <c r="K108" i="14" s="1"/>
  <c r="H63" i="14"/>
  <c r="H108" i="14" s="1"/>
  <c r="G63" i="14"/>
  <c r="G108" i="14" s="1"/>
  <c r="A63" i="14"/>
  <c r="A108" i="14"/>
  <c r="N62" i="14"/>
  <c r="N107" i="14" s="1"/>
  <c r="K62" i="14"/>
  <c r="K107" i="14" s="1"/>
  <c r="J62" i="14"/>
  <c r="J107" i="14"/>
  <c r="G62" i="14"/>
  <c r="G107" i="14" s="1"/>
  <c r="D62" i="14"/>
  <c r="D107" i="14" s="1"/>
  <c r="N61" i="14"/>
  <c r="N106" i="14"/>
  <c r="M61" i="14"/>
  <c r="M106" i="14" s="1"/>
  <c r="J61" i="14"/>
  <c r="J106" i="14" s="1"/>
  <c r="I61" i="14"/>
  <c r="I106" i="14" s="1"/>
  <c r="D61" i="14"/>
  <c r="D106" i="14" s="1"/>
  <c r="L60" i="14"/>
  <c r="L105" i="14" s="1"/>
  <c r="I60" i="14"/>
  <c r="I105" i="14"/>
  <c r="L59" i="14"/>
  <c r="L104" i="14" s="1"/>
  <c r="H59" i="14"/>
  <c r="H104" i="14"/>
  <c r="R56" i="14"/>
  <c r="R101" i="14"/>
  <c r="O56" i="14"/>
  <c r="O101" i="14" s="1"/>
  <c r="N56" i="14"/>
  <c r="N101" i="14" s="1"/>
  <c r="K56" i="14"/>
  <c r="K101" i="14"/>
  <c r="J56" i="14"/>
  <c r="J101" i="14" s="1"/>
  <c r="Q55" i="14"/>
  <c r="Q100" i="14" s="1"/>
  <c r="P55" i="14"/>
  <c r="P100" i="14" s="1"/>
  <c r="M55" i="14"/>
  <c r="M100" i="14" s="1"/>
  <c r="L55" i="14"/>
  <c r="L100" i="14"/>
  <c r="I55" i="14"/>
  <c r="I100" i="14"/>
  <c r="E55" i="14"/>
  <c r="E100" i="14" s="1"/>
  <c r="R54" i="14"/>
  <c r="R99" i="14"/>
  <c r="O54" i="14"/>
  <c r="O99" i="14"/>
  <c r="N54" i="14"/>
  <c r="N99" i="14" s="1"/>
  <c r="K54" i="14"/>
  <c r="K99" i="14" s="1"/>
  <c r="J54" i="14"/>
  <c r="J99" i="14" s="1"/>
  <c r="Q53" i="14"/>
  <c r="Q98" i="14" s="1"/>
  <c r="P53" i="14"/>
  <c r="P98" i="14"/>
  <c r="M53" i="14"/>
  <c r="M98" i="14" s="1"/>
  <c r="L53" i="14"/>
  <c r="L98" i="14" s="1"/>
  <c r="I53" i="14"/>
  <c r="I98" i="14"/>
  <c r="C53" i="14"/>
  <c r="C98" i="14"/>
  <c r="M52" i="14"/>
  <c r="M97" i="14" s="1"/>
  <c r="L52" i="14"/>
  <c r="L97" i="14"/>
  <c r="I52" i="14"/>
  <c r="I97" i="14" s="1"/>
  <c r="O50" i="14"/>
  <c r="O95" i="14" s="1"/>
  <c r="D88" i="14"/>
  <c r="D133" i="14" s="1"/>
  <c r="C87" i="14"/>
  <c r="C132" i="14" s="1"/>
  <c r="D86" i="14"/>
  <c r="D131" i="14" s="1"/>
  <c r="A83" i="14"/>
  <c r="A128" i="14"/>
  <c r="M81" i="14"/>
  <c r="M126" i="14" s="1"/>
  <c r="L81" i="14"/>
  <c r="L126" i="14"/>
  <c r="M79" i="14"/>
  <c r="M124" i="14"/>
  <c r="L79" i="14"/>
  <c r="L124" i="14" s="1"/>
  <c r="M78" i="14"/>
  <c r="M123" i="14" s="1"/>
  <c r="L78" i="14"/>
  <c r="L123" i="14"/>
  <c r="I78" i="14"/>
  <c r="I123" i="14" s="1"/>
  <c r="H78" i="14"/>
  <c r="H123" i="14" s="1"/>
  <c r="A78" i="14"/>
  <c r="A123" i="14" s="1"/>
  <c r="L77" i="14"/>
  <c r="L122" i="14" s="1"/>
  <c r="K77" i="14"/>
  <c r="K122" i="14"/>
  <c r="H77" i="14"/>
  <c r="H122" i="14"/>
  <c r="G77" i="14"/>
  <c r="G122" i="14" s="1"/>
  <c r="A77" i="14"/>
  <c r="A122" i="14"/>
  <c r="N76" i="14"/>
  <c r="N121" i="14"/>
  <c r="K76" i="14"/>
  <c r="K121" i="14" s="1"/>
  <c r="J76" i="14"/>
  <c r="J121" i="14" s="1"/>
  <c r="G76" i="14"/>
  <c r="G121" i="14" s="1"/>
  <c r="D76" i="14"/>
  <c r="D121" i="14" s="1"/>
  <c r="N75" i="14"/>
  <c r="N120" i="14"/>
  <c r="M75" i="14"/>
  <c r="M120" i="14" s="1"/>
  <c r="J75" i="14"/>
  <c r="J120" i="14" s="1"/>
  <c r="I75" i="14"/>
  <c r="I120" i="14"/>
  <c r="D75" i="14"/>
  <c r="D120" i="14"/>
  <c r="M74" i="14"/>
  <c r="M119" i="14" s="1"/>
  <c r="L74" i="14"/>
  <c r="L119" i="14"/>
  <c r="I74" i="14"/>
  <c r="I119" i="14" s="1"/>
  <c r="H74" i="14"/>
  <c r="H119" i="14" s="1"/>
  <c r="A74" i="14"/>
  <c r="A119" i="14" s="1"/>
  <c r="L73" i="14"/>
  <c r="L118" i="14" s="1"/>
  <c r="K73" i="14"/>
  <c r="K118" i="14" s="1"/>
  <c r="H73" i="14"/>
  <c r="H118" i="14"/>
  <c r="G73" i="14"/>
  <c r="G118" i="14" s="1"/>
  <c r="A73" i="14"/>
  <c r="A118" i="14"/>
  <c r="N72" i="14"/>
  <c r="N117" i="14"/>
  <c r="K72" i="14"/>
  <c r="K117" i="14" s="1"/>
  <c r="J72" i="14"/>
  <c r="J117" i="14" s="1"/>
  <c r="G72" i="14"/>
  <c r="G117" i="14"/>
  <c r="D72" i="14"/>
  <c r="D117" i="14" s="1"/>
  <c r="N71" i="14"/>
  <c r="N116" i="14" s="1"/>
  <c r="M71" i="14"/>
  <c r="M116" i="14"/>
  <c r="J71" i="14"/>
  <c r="J116" i="14"/>
  <c r="I71" i="14"/>
  <c r="I116" i="14" s="1"/>
  <c r="D71" i="14"/>
  <c r="D116" i="14" s="1"/>
  <c r="M70" i="14"/>
  <c r="M115" i="14"/>
  <c r="L70" i="14"/>
  <c r="L115" i="14"/>
  <c r="I70" i="14"/>
  <c r="I115" i="14" s="1"/>
  <c r="H70" i="14"/>
  <c r="H115" i="14" s="1"/>
  <c r="C25" i="14"/>
  <c r="C70" i="14"/>
  <c r="C115" i="14" s="1"/>
  <c r="A70" i="14"/>
  <c r="A115" i="14"/>
  <c r="L69" i="14"/>
  <c r="L114" i="14"/>
  <c r="K69" i="14"/>
  <c r="K114" i="14" s="1"/>
  <c r="H69" i="14"/>
  <c r="H114" i="14" s="1"/>
  <c r="G69" i="14"/>
  <c r="G114" i="14"/>
  <c r="A69" i="14"/>
  <c r="A114" i="14"/>
  <c r="N68" i="14"/>
  <c r="N113" i="14" s="1"/>
  <c r="K68" i="14"/>
  <c r="K113" i="14" s="1"/>
  <c r="J68" i="14"/>
  <c r="J113" i="14"/>
  <c r="G68" i="14"/>
  <c r="G113" i="14"/>
  <c r="D68" i="14"/>
  <c r="D113" i="14" s="1"/>
  <c r="N67" i="14"/>
  <c r="N112" i="14" s="1"/>
  <c r="M67" i="14"/>
  <c r="M112" i="14"/>
  <c r="J67" i="14"/>
  <c r="J112" i="14"/>
  <c r="I67" i="14"/>
  <c r="I112" i="14" s="1"/>
  <c r="D67" i="14"/>
  <c r="D112" i="14" s="1"/>
  <c r="M66" i="14"/>
  <c r="M111" i="14"/>
  <c r="L66" i="14"/>
  <c r="L111" i="14"/>
  <c r="I66" i="14"/>
  <c r="I111" i="14" s="1"/>
  <c r="H66" i="14"/>
  <c r="H111" i="14" s="1"/>
  <c r="A66" i="14"/>
  <c r="A111" i="14"/>
  <c r="L65" i="14"/>
  <c r="L110" i="14"/>
  <c r="K65" i="14"/>
  <c r="K110" i="14" s="1"/>
  <c r="H65" i="14"/>
  <c r="H110" i="14" s="1"/>
  <c r="G65" i="14"/>
  <c r="G110" i="14"/>
  <c r="A65" i="14"/>
  <c r="A110" i="14"/>
  <c r="N64" i="14"/>
  <c r="N109" i="14" s="1"/>
  <c r="K64" i="14"/>
  <c r="K109" i="14" s="1"/>
  <c r="J64" i="14"/>
  <c r="J109" i="14"/>
  <c r="G64" i="14"/>
  <c r="G109" i="14"/>
  <c r="D64" i="14"/>
  <c r="D109" i="14" s="1"/>
  <c r="N63" i="14"/>
  <c r="N108" i="14" s="1"/>
  <c r="M63" i="14"/>
  <c r="M108" i="14"/>
  <c r="J63" i="14"/>
  <c r="J108" i="14"/>
  <c r="I63" i="14"/>
  <c r="I108" i="14" s="1"/>
  <c r="D63" i="14"/>
  <c r="D108" i="14" s="1"/>
  <c r="C18" i="14"/>
  <c r="C63" i="14"/>
  <c r="C108" i="14" s="1"/>
  <c r="M62" i="14"/>
  <c r="M107" i="14"/>
  <c r="L62" i="14"/>
  <c r="L107" i="14"/>
  <c r="I62" i="14"/>
  <c r="I107" i="14"/>
  <c r="H62" i="14"/>
  <c r="H107" i="14" s="1"/>
  <c r="A62" i="14"/>
  <c r="A107" i="14" s="1"/>
  <c r="L61" i="14"/>
  <c r="L106" i="14"/>
  <c r="K61" i="14"/>
  <c r="K106" i="14"/>
  <c r="H61" i="14"/>
  <c r="H106" i="14" s="1"/>
  <c r="G61" i="14"/>
  <c r="G106" i="14" s="1"/>
  <c r="A61" i="14"/>
  <c r="A106" i="14"/>
  <c r="N60" i="14"/>
  <c r="N105" i="14"/>
  <c r="M60" i="14"/>
  <c r="M105" i="14" s="1"/>
  <c r="K60" i="14"/>
  <c r="K105" i="14"/>
  <c r="J60" i="14"/>
  <c r="J105" i="14"/>
  <c r="H60" i="14"/>
  <c r="H105" i="14"/>
  <c r="G60" i="14"/>
  <c r="G105" i="14" s="1"/>
  <c r="D60" i="14"/>
  <c r="D105" i="14" s="1"/>
  <c r="A60" i="14"/>
  <c r="A105" i="14"/>
  <c r="N59" i="14"/>
  <c r="N104" i="14"/>
  <c r="M59" i="14"/>
  <c r="M104" i="14" s="1"/>
  <c r="K59" i="14"/>
  <c r="K104" i="14"/>
  <c r="J59" i="14"/>
  <c r="J104" i="14"/>
  <c r="I59" i="14"/>
  <c r="I104" i="14"/>
  <c r="G59" i="14"/>
  <c r="G104" i="14" s="1"/>
  <c r="D59" i="14"/>
  <c r="D104" i="14" s="1"/>
  <c r="A59" i="14"/>
  <c r="A104" i="14"/>
  <c r="Q56" i="14"/>
  <c r="Q101" i="14"/>
  <c r="P56" i="14"/>
  <c r="P101" i="14" s="1"/>
  <c r="M56" i="14"/>
  <c r="M101" i="14" s="1"/>
  <c r="L56" i="14"/>
  <c r="L101" i="14"/>
  <c r="I56" i="14"/>
  <c r="I101" i="14"/>
  <c r="R55" i="14"/>
  <c r="R100" i="14" s="1"/>
  <c r="O55" i="14"/>
  <c r="O100" i="14"/>
  <c r="N55" i="14"/>
  <c r="N100" i="14"/>
  <c r="K55" i="14"/>
  <c r="K100" i="14"/>
  <c r="J55" i="14"/>
  <c r="J100" i="14" s="1"/>
  <c r="D55" i="14"/>
  <c r="D100" i="14" s="1"/>
  <c r="C55" i="14"/>
  <c r="C100" i="14"/>
  <c r="B55" i="14"/>
  <c r="B100" i="14"/>
  <c r="Q54" i="14"/>
  <c r="Q99" i="14" s="1"/>
  <c r="P54" i="14"/>
  <c r="P99" i="14" s="1"/>
  <c r="M54" i="14"/>
  <c r="M99" i="14"/>
  <c r="L54" i="14"/>
  <c r="L99" i="14"/>
  <c r="I54" i="14"/>
  <c r="I99" i="14" s="1"/>
  <c r="R53" i="14"/>
  <c r="R98" i="14"/>
  <c r="O53" i="14"/>
  <c r="O98" i="14"/>
  <c r="N53" i="14"/>
  <c r="N98" i="14"/>
  <c r="K53" i="14"/>
  <c r="K98" i="14" s="1"/>
  <c r="J53" i="14"/>
  <c r="J98" i="14" s="1"/>
  <c r="B53" i="14"/>
  <c r="B98" i="14" s="1"/>
  <c r="N52" i="14"/>
  <c r="N97" i="14"/>
  <c r="K52" i="14"/>
  <c r="K97" i="14" s="1"/>
  <c r="J52" i="14"/>
  <c r="J97" i="14"/>
  <c r="H50" i="14"/>
  <c r="H95" i="14"/>
  <c r="O48" i="14"/>
  <c r="O93" i="14" s="1"/>
  <c r="K34" i="14"/>
  <c r="K79" i="14" s="1"/>
  <c r="K124" i="14" s="1"/>
  <c r="C33" i="14"/>
  <c r="C78" i="14"/>
  <c r="C123" i="14"/>
  <c r="C32" i="14"/>
  <c r="C77" i="14"/>
  <c r="C122" i="14" s="1"/>
  <c r="C31" i="14"/>
  <c r="C76" i="14"/>
  <c r="C121" i="14" s="1"/>
  <c r="C30" i="14"/>
  <c r="C75" i="14" s="1"/>
  <c r="C120" i="14" s="1"/>
  <c r="C29" i="14"/>
  <c r="C74" i="14" s="1"/>
  <c r="C119" i="14" s="1"/>
  <c r="C28" i="14"/>
  <c r="C73" i="14" s="1"/>
  <c r="C118" i="14"/>
  <c r="C27" i="14"/>
  <c r="C72" i="14" s="1"/>
  <c r="C117" i="14"/>
  <c r="C26" i="14"/>
  <c r="C71" i="14"/>
  <c r="C116" i="14"/>
  <c r="C24" i="14"/>
  <c r="C69" i="14"/>
  <c r="C114" i="14" s="1"/>
  <c r="C23" i="14"/>
  <c r="C68" i="14"/>
  <c r="C113" i="14" s="1"/>
  <c r="C22" i="14"/>
  <c r="C67" i="14"/>
  <c r="C112" i="14" s="1"/>
  <c r="C21" i="14"/>
  <c r="C66" i="14" s="1"/>
  <c r="C111" i="14" s="1"/>
  <c r="C20" i="14"/>
  <c r="C65" i="14" s="1"/>
  <c r="C110" i="14" s="1"/>
  <c r="C19" i="14"/>
  <c r="C64" i="14" s="1"/>
  <c r="C109" i="14"/>
  <c r="C17" i="14"/>
  <c r="C62" i="14" s="1"/>
  <c r="C107" i="14" s="1"/>
  <c r="C16" i="14"/>
  <c r="C61" i="14"/>
  <c r="C106" i="14"/>
  <c r="C60" i="14"/>
  <c r="C105" i="14"/>
  <c r="D88" i="13"/>
  <c r="D133" i="13"/>
  <c r="C87" i="13"/>
  <c r="C132" i="13"/>
  <c r="N81" i="13"/>
  <c r="N126" i="13" s="1"/>
  <c r="M81" i="13"/>
  <c r="M126" i="13" s="1"/>
  <c r="N79" i="13"/>
  <c r="N124" i="13"/>
  <c r="N78" i="13"/>
  <c r="N123" i="13"/>
  <c r="M78" i="13"/>
  <c r="M123" i="13"/>
  <c r="J78" i="13"/>
  <c r="J123" i="13" s="1"/>
  <c r="D78" i="13"/>
  <c r="D123" i="13"/>
  <c r="M77" i="13"/>
  <c r="M122" i="13"/>
  <c r="J77" i="13"/>
  <c r="J122" i="13" s="1"/>
  <c r="I77" i="13"/>
  <c r="I122" i="13" s="1"/>
  <c r="D77" i="13"/>
  <c r="D122" i="13" s="1"/>
  <c r="L76" i="13"/>
  <c r="L121" i="13"/>
  <c r="K76" i="13"/>
  <c r="K121" i="13" s="1"/>
  <c r="H76" i="13"/>
  <c r="H121" i="13" s="1"/>
  <c r="G76" i="13"/>
  <c r="G121" i="13" s="1"/>
  <c r="A76" i="13"/>
  <c r="A121" i="13"/>
  <c r="K75" i="13"/>
  <c r="K120" i="13"/>
  <c r="G75" i="13"/>
  <c r="G120" i="13" s="1"/>
  <c r="D75" i="13"/>
  <c r="D120" i="13"/>
  <c r="N74" i="13"/>
  <c r="N119" i="13"/>
  <c r="M74" i="13"/>
  <c r="M119" i="13" s="1"/>
  <c r="J74" i="13"/>
  <c r="J119" i="13" s="1"/>
  <c r="D74" i="13"/>
  <c r="D119" i="13" s="1"/>
  <c r="M73" i="13"/>
  <c r="M118" i="13"/>
  <c r="L73" i="13"/>
  <c r="L118" i="13"/>
  <c r="I73" i="13"/>
  <c r="I118" i="13" s="1"/>
  <c r="H73" i="13"/>
  <c r="H118" i="13" s="1"/>
  <c r="A73" i="13"/>
  <c r="A118" i="13"/>
  <c r="L72" i="13"/>
  <c r="L117" i="13" s="1"/>
  <c r="H72" i="13"/>
  <c r="H117" i="13" s="1"/>
  <c r="G72" i="13"/>
  <c r="G117" i="13"/>
  <c r="A72" i="13"/>
  <c r="A117" i="13"/>
  <c r="N71" i="13"/>
  <c r="N116" i="13" s="1"/>
  <c r="L71" i="13"/>
  <c r="L116" i="13" s="1"/>
  <c r="K71" i="13"/>
  <c r="K116" i="13" s="1"/>
  <c r="J71" i="13"/>
  <c r="J116" i="13"/>
  <c r="G71" i="13"/>
  <c r="G116" i="13"/>
  <c r="N70" i="13"/>
  <c r="N115" i="13" s="1"/>
  <c r="M70" i="13"/>
  <c r="M115" i="13"/>
  <c r="J70" i="13"/>
  <c r="J115" i="13"/>
  <c r="I70" i="13"/>
  <c r="I115" i="13" s="1"/>
  <c r="G70" i="13"/>
  <c r="G115" i="13" s="1"/>
  <c r="D70" i="13"/>
  <c r="D115" i="13" s="1"/>
  <c r="M69" i="13"/>
  <c r="M114" i="13"/>
  <c r="I69" i="13"/>
  <c r="I114" i="13" s="1"/>
  <c r="H69" i="13"/>
  <c r="H114" i="13" s="1"/>
  <c r="M68" i="13"/>
  <c r="M113" i="13" s="1"/>
  <c r="L68" i="13"/>
  <c r="L113" i="13"/>
  <c r="I68" i="13"/>
  <c r="I113" i="13"/>
  <c r="H68" i="13"/>
  <c r="H113" i="13" s="1"/>
  <c r="A68" i="13"/>
  <c r="A113" i="13"/>
  <c r="K67" i="13"/>
  <c r="K112" i="13"/>
  <c r="H67" i="13"/>
  <c r="H112" i="13" s="1"/>
  <c r="G67" i="13"/>
  <c r="G112" i="13" s="1"/>
  <c r="A67" i="13"/>
  <c r="A112" i="13" s="1"/>
  <c r="N66" i="13"/>
  <c r="N111" i="13"/>
  <c r="J66" i="13"/>
  <c r="J111" i="13"/>
  <c r="D66" i="13"/>
  <c r="D111" i="13" s="1"/>
  <c r="N65" i="13"/>
  <c r="N110" i="13" s="1"/>
  <c r="M65" i="13"/>
  <c r="M110" i="13"/>
  <c r="J65" i="13"/>
  <c r="J110" i="13" s="1"/>
  <c r="I65" i="13"/>
  <c r="I110" i="13" s="1"/>
  <c r="A65" i="13"/>
  <c r="A110" i="13"/>
  <c r="L64" i="13"/>
  <c r="L109" i="13"/>
  <c r="I64" i="13"/>
  <c r="I109" i="13" s="1"/>
  <c r="H64" i="13"/>
  <c r="H109" i="13" s="1"/>
  <c r="A64" i="13"/>
  <c r="A109" i="13" s="1"/>
  <c r="L63" i="13"/>
  <c r="L108" i="13"/>
  <c r="K63" i="13"/>
  <c r="K108" i="13"/>
  <c r="J63" i="13"/>
  <c r="J108" i="13" s="1"/>
  <c r="G63" i="13"/>
  <c r="G108" i="13"/>
  <c r="A63" i="13"/>
  <c r="A108" i="13"/>
  <c r="N62" i="13"/>
  <c r="N107" i="13" s="1"/>
  <c r="K62" i="13"/>
  <c r="K107" i="13" s="1"/>
  <c r="J62" i="13"/>
  <c r="J107" i="13" s="1"/>
  <c r="G62" i="13"/>
  <c r="G107" i="13"/>
  <c r="D62" i="13"/>
  <c r="D107" i="13" s="1"/>
  <c r="M61" i="13"/>
  <c r="M106" i="13"/>
  <c r="J61" i="13"/>
  <c r="J106" i="13" s="1"/>
  <c r="I61" i="13"/>
  <c r="I106" i="13" s="1"/>
  <c r="D61" i="13"/>
  <c r="D106" i="13" s="1"/>
  <c r="L60" i="13"/>
  <c r="L105" i="13"/>
  <c r="H60" i="13"/>
  <c r="H105" i="13" s="1"/>
  <c r="K59" i="13"/>
  <c r="K104" i="13" s="1"/>
  <c r="D59" i="13"/>
  <c r="D104" i="13" s="1"/>
  <c r="R56" i="13"/>
  <c r="R101" i="13"/>
  <c r="Q56" i="13"/>
  <c r="Q101" i="13" s="1"/>
  <c r="N56" i="13"/>
  <c r="N101" i="13" s="1"/>
  <c r="J56" i="13"/>
  <c r="J101" i="13" s="1"/>
  <c r="P55" i="13"/>
  <c r="P100" i="13"/>
  <c r="O55" i="13"/>
  <c r="O100" i="13" s="1"/>
  <c r="L55" i="13"/>
  <c r="L100" i="13" s="1"/>
  <c r="K55" i="13"/>
  <c r="K100" i="13" s="1"/>
  <c r="E55" i="13"/>
  <c r="E100" i="13"/>
  <c r="R54" i="13"/>
  <c r="R99" i="13" s="1"/>
  <c r="N54" i="13"/>
  <c r="N99" i="13" s="1"/>
  <c r="M54" i="13"/>
  <c r="M99" i="13" s="1"/>
  <c r="J54" i="13"/>
  <c r="J99" i="13"/>
  <c r="P53" i="13"/>
  <c r="P98" i="13" s="1"/>
  <c r="L53" i="13"/>
  <c r="L98" i="13" s="1"/>
  <c r="C53" i="13"/>
  <c r="C98" i="13" s="1"/>
  <c r="D87" i="13"/>
  <c r="D132" i="13"/>
  <c r="D86" i="13"/>
  <c r="D131" i="13" s="1"/>
  <c r="A83" i="13"/>
  <c r="A128" i="13" s="1"/>
  <c r="L81" i="13"/>
  <c r="L126" i="13" s="1"/>
  <c r="M79" i="13"/>
  <c r="M124" i="13"/>
  <c r="L79" i="13"/>
  <c r="L124" i="13" s="1"/>
  <c r="L78" i="13"/>
  <c r="L123" i="13" s="1"/>
  <c r="K78" i="13"/>
  <c r="K123" i="13" s="1"/>
  <c r="I78" i="13"/>
  <c r="I123" i="13"/>
  <c r="H78" i="13"/>
  <c r="H123" i="13" s="1"/>
  <c r="G78" i="13"/>
  <c r="G123" i="13" s="1"/>
  <c r="A78" i="13"/>
  <c r="A123" i="13" s="1"/>
  <c r="N77" i="13"/>
  <c r="N122" i="13"/>
  <c r="L77" i="13"/>
  <c r="L122" i="13" s="1"/>
  <c r="K77" i="13"/>
  <c r="K122" i="13" s="1"/>
  <c r="H77" i="13"/>
  <c r="H122" i="13" s="1"/>
  <c r="G77" i="13"/>
  <c r="G122" i="13"/>
  <c r="A77" i="13"/>
  <c r="A122" i="13" s="1"/>
  <c r="N76" i="13"/>
  <c r="N121" i="13" s="1"/>
  <c r="M76" i="13"/>
  <c r="M121" i="13" s="1"/>
  <c r="J76" i="13"/>
  <c r="J121" i="13"/>
  <c r="I76" i="13"/>
  <c r="I121" i="13" s="1"/>
  <c r="D76" i="13"/>
  <c r="D121" i="13" s="1"/>
  <c r="C31" i="13"/>
  <c r="C76" i="13" s="1"/>
  <c r="C121" i="13" s="1"/>
  <c r="N75" i="13"/>
  <c r="N120" i="13" s="1"/>
  <c r="M75" i="13"/>
  <c r="M120" i="13"/>
  <c r="L75" i="13"/>
  <c r="L120" i="13"/>
  <c r="J75" i="13"/>
  <c r="J120" i="13" s="1"/>
  <c r="I75" i="13"/>
  <c r="I120" i="13" s="1"/>
  <c r="H75" i="13"/>
  <c r="H120" i="13"/>
  <c r="C30" i="13"/>
  <c r="C75" i="13"/>
  <c r="C120" i="13" s="1"/>
  <c r="A75" i="13"/>
  <c r="A120" i="13"/>
  <c r="L74" i="13"/>
  <c r="L119" i="13" s="1"/>
  <c r="K74" i="13"/>
  <c r="K119" i="13" s="1"/>
  <c r="I74" i="13"/>
  <c r="I119" i="13" s="1"/>
  <c r="H74" i="13"/>
  <c r="H119" i="13"/>
  <c r="G74" i="13"/>
  <c r="G119" i="13" s="1"/>
  <c r="A74" i="13"/>
  <c r="A119" i="13" s="1"/>
  <c r="N73" i="13"/>
  <c r="N118" i="13" s="1"/>
  <c r="K73" i="13"/>
  <c r="K118" i="13"/>
  <c r="J73" i="13"/>
  <c r="J118" i="13" s="1"/>
  <c r="G73" i="13"/>
  <c r="G118" i="13" s="1"/>
  <c r="D73" i="13"/>
  <c r="D118" i="13" s="1"/>
  <c r="N72" i="13"/>
  <c r="N117" i="13"/>
  <c r="M72" i="13"/>
  <c r="M117" i="13" s="1"/>
  <c r="K72" i="13"/>
  <c r="K117" i="13" s="1"/>
  <c r="J72" i="13"/>
  <c r="J117" i="13" s="1"/>
  <c r="I72" i="13"/>
  <c r="I117" i="13"/>
  <c r="D72" i="13"/>
  <c r="D117" i="13" s="1"/>
  <c r="M71" i="13"/>
  <c r="M116" i="13" s="1"/>
  <c r="I71" i="13"/>
  <c r="I116" i="13" s="1"/>
  <c r="H71" i="13"/>
  <c r="H116" i="13"/>
  <c r="D71" i="13"/>
  <c r="D116" i="13" s="1"/>
  <c r="A71" i="13"/>
  <c r="A116" i="13" s="1"/>
  <c r="L70" i="13"/>
  <c r="L115" i="13" s="1"/>
  <c r="K70" i="13"/>
  <c r="K115" i="13"/>
  <c r="H70" i="13"/>
  <c r="H115" i="13" s="1"/>
  <c r="A70" i="13"/>
  <c r="A115" i="13" s="1"/>
  <c r="N69" i="13"/>
  <c r="N114" i="13" s="1"/>
  <c r="L69" i="13"/>
  <c r="L114" i="13"/>
  <c r="K69" i="13"/>
  <c r="K114" i="13" s="1"/>
  <c r="J69" i="13"/>
  <c r="J114" i="13" s="1"/>
  <c r="G69" i="13"/>
  <c r="G114" i="13" s="1"/>
  <c r="D69" i="13"/>
  <c r="D114" i="13"/>
  <c r="A69" i="13"/>
  <c r="A114" i="13" s="1"/>
  <c r="N68" i="13"/>
  <c r="N113" i="13" s="1"/>
  <c r="K68" i="13"/>
  <c r="K113" i="13" s="1"/>
  <c r="J68" i="13"/>
  <c r="J113" i="13"/>
  <c r="G68" i="13"/>
  <c r="G113" i="13" s="1"/>
  <c r="D68" i="13"/>
  <c r="D113" i="13" s="1"/>
  <c r="C23" i="13"/>
  <c r="C68" i="13" s="1"/>
  <c r="C113" i="13" s="1"/>
  <c r="N67" i="13"/>
  <c r="N112" i="13" s="1"/>
  <c r="M67" i="13"/>
  <c r="M112" i="13"/>
  <c r="L67" i="13"/>
  <c r="L112" i="13"/>
  <c r="J67" i="13"/>
  <c r="J112" i="13"/>
  <c r="I67" i="13"/>
  <c r="I112" i="13" s="1"/>
  <c r="D67" i="13"/>
  <c r="D112" i="13"/>
  <c r="M66" i="13"/>
  <c r="M111" i="13"/>
  <c r="L66" i="13"/>
  <c r="L111" i="13"/>
  <c r="K66" i="13"/>
  <c r="K111" i="13" s="1"/>
  <c r="I66" i="13"/>
  <c r="I111" i="13"/>
  <c r="H66" i="13"/>
  <c r="H111" i="13"/>
  <c r="G66" i="13"/>
  <c r="G111" i="13"/>
  <c r="C21" i="13"/>
  <c r="C66" i="13" s="1"/>
  <c r="C111" i="13" s="1"/>
  <c r="A66" i="13"/>
  <c r="A111" i="13" s="1"/>
  <c r="L65" i="13"/>
  <c r="L110" i="13" s="1"/>
  <c r="K65" i="13"/>
  <c r="K110" i="13"/>
  <c r="H65" i="13"/>
  <c r="H110" i="13" s="1"/>
  <c r="G65" i="13"/>
  <c r="G110" i="13" s="1"/>
  <c r="D65" i="13"/>
  <c r="D110" i="13" s="1"/>
  <c r="N64" i="13"/>
  <c r="N109" i="13"/>
  <c r="M64" i="13"/>
  <c r="M109" i="13" s="1"/>
  <c r="K64" i="13"/>
  <c r="K109" i="13" s="1"/>
  <c r="J64" i="13"/>
  <c r="J109" i="13" s="1"/>
  <c r="G64" i="13"/>
  <c r="G109" i="13"/>
  <c r="D64" i="13"/>
  <c r="D109" i="13" s="1"/>
  <c r="N63" i="13"/>
  <c r="N108" i="13" s="1"/>
  <c r="M63" i="13"/>
  <c r="M108" i="13" s="1"/>
  <c r="I63" i="13"/>
  <c r="I108" i="13"/>
  <c r="H63" i="13"/>
  <c r="H108" i="13" s="1"/>
  <c r="D63" i="13"/>
  <c r="D108" i="13" s="1"/>
  <c r="C18" i="13"/>
  <c r="C63" i="13" s="1"/>
  <c r="C108" i="13" s="1"/>
  <c r="M62" i="13"/>
  <c r="M107" i="13" s="1"/>
  <c r="L62" i="13"/>
  <c r="L107" i="13"/>
  <c r="I62" i="13"/>
  <c r="I107" i="13"/>
  <c r="H62" i="13"/>
  <c r="H107" i="13"/>
  <c r="A62" i="13"/>
  <c r="A107" i="13" s="1"/>
  <c r="N61" i="13"/>
  <c r="N106" i="13"/>
  <c r="L61" i="13"/>
  <c r="L106" i="13"/>
  <c r="K61" i="13"/>
  <c r="K106" i="13"/>
  <c r="H61" i="13"/>
  <c r="H106" i="13" s="1"/>
  <c r="G61" i="13"/>
  <c r="G106" i="13"/>
  <c r="A61" i="13"/>
  <c r="A106" i="13"/>
  <c r="N60" i="13"/>
  <c r="N105" i="13"/>
  <c r="M60" i="13"/>
  <c r="M105" i="13" s="1"/>
  <c r="K60" i="13"/>
  <c r="K105" i="13"/>
  <c r="J60" i="13"/>
  <c r="J105" i="13"/>
  <c r="I60" i="13"/>
  <c r="I105" i="13"/>
  <c r="G60" i="13"/>
  <c r="G105" i="13" s="1"/>
  <c r="D60" i="13"/>
  <c r="D105" i="13" s="1"/>
  <c r="A60" i="13"/>
  <c r="A105" i="13"/>
  <c r="N59" i="13"/>
  <c r="N104" i="13" s="1"/>
  <c r="M59" i="13"/>
  <c r="M104" i="13"/>
  <c r="L59" i="13"/>
  <c r="L104" i="13"/>
  <c r="J59" i="13"/>
  <c r="J104" i="13"/>
  <c r="I59" i="13"/>
  <c r="I104" i="13" s="1"/>
  <c r="H59" i="13"/>
  <c r="H104" i="13"/>
  <c r="G59" i="13"/>
  <c r="G104" i="13"/>
  <c r="A59" i="13"/>
  <c r="A104" i="13" s="1"/>
  <c r="P56" i="13"/>
  <c r="P101" i="13"/>
  <c r="O56" i="13"/>
  <c r="O101" i="13"/>
  <c r="M56" i="13"/>
  <c r="M101" i="13"/>
  <c r="L56" i="13"/>
  <c r="L101" i="13" s="1"/>
  <c r="K56" i="13"/>
  <c r="K101" i="13"/>
  <c r="I56" i="13"/>
  <c r="I101" i="13"/>
  <c r="R55" i="13"/>
  <c r="R100" i="13"/>
  <c r="Q55" i="13"/>
  <c r="Q100" i="13" s="1"/>
  <c r="N55" i="13"/>
  <c r="N100" i="13"/>
  <c r="M55" i="13"/>
  <c r="M100" i="13"/>
  <c r="J55" i="13"/>
  <c r="J100" i="13"/>
  <c r="I55" i="13"/>
  <c r="I100" i="13" s="1"/>
  <c r="D55" i="13"/>
  <c r="D100" i="13"/>
  <c r="C55" i="13"/>
  <c r="C100" i="13"/>
  <c r="B55" i="13"/>
  <c r="B100" i="13" s="1"/>
  <c r="Q54" i="13"/>
  <c r="Q99" i="13" s="1"/>
  <c r="P54" i="13"/>
  <c r="P99" i="13"/>
  <c r="O54" i="13"/>
  <c r="O99" i="13"/>
  <c r="L54" i="13"/>
  <c r="L99" i="13"/>
  <c r="K54" i="13"/>
  <c r="K99" i="13" s="1"/>
  <c r="I54" i="13"/>
  <c r="I99" i="13"/>
  <c r="R53" i="13"/>
  <c r="R98" i="13"/>
  <c r="Q53" i="13"/>
  <c r="Q98" i="13"/>
  <c r="O53" i="13"/>
  <c r="O98" i="13" s="1"/>
  <c r="N53" i="13"/>
  <c r="N98" i="13"/>
  <c r="M53" i="13"/>
  <c r="M98" i="13"/>
  <c r="K53" i="13"/>
  <c r="K98" i="13"/>
  <c r="J53" i="13"/>
  <c r="J98" i="13" s="1"/>
  <c r="I53" i="13"/>
  <c r="I98" i="13"/>
  <c r="B53" i="13"/>
  <c r="B98" i="13" s="1"/>
  <c r="N52" i="13"/>
  <c r="N97" i="13"/>
  <c r="M52" i="13"/>
  <c r="M97" i="13" s="1"/>
  <c r="L52" i="13"/>
  <c r="L97" i="13"/>
  <c r="K52" i="13"/>
  <c r="K97" i="13"/>
  <c r="J52" i="13"/>
  <c r="J97" i="13"/>
  <c r="I52" i="13"/>
  <c r="I97" i="13" s="1"/>
  <c r="O50" i="13"/>
  <c r="O95" i="13"/>
  <c r="H50" i="13"/>
  <c r="H95" i="13"/>
  <c r="O48" i="13"/>
  <c r="O93" i="13" s="1"/>
  <c r="K34" i="13"/>
  <c r="K79" i="13" s="1"/>
  <c r="K124" i="13" s="1"/>
  <c r="C33" i="13"/>
  <c r="C78" i="13" s="1"/>
  <c r="C123" i="13" s="1"/>
  <c r="C32" i="13"/>
  <c r="C77" i="13"/>
  <c r="C122" i="13"/>
  <c r="C29" i="13"/>
  <c r="C74" i="13" s="1"/>
  <c r="C119" i="13" s="1"/>
  <c r="C28" i="13"/>
  <c r="C73" i="13"/>
  <c r="C118" i="13" s="1"/>
  <c r="C27" i="13"/>
  <c r="C72" i="13"/>
  <c r="C117" i="13" s="1"/>
  <c r="C26" i="13"/>
  <c r="C71" i="13"/>
  <c r="C116" i="13" s="1"/>
  <c r="C25" i="13"/>
  <c r="C70" i="13" s="1"/>
  <c r="C115" i="13" s="1"/>
  <c r="C24" i="13"/>
  <c r="C69" i="13" s="1"/>
  <c r="C114" i="13" s="1"/>
  <c r="C22" i="13"/>
  <c r="C67" i="13" s="1"/>
  <c r="C112" i="13" s="1"/>
  <c r="C20" i="13"/>
  <c r="C65" i="13"/>
  <c r="C110" i="13"/>
  <c r="C19" i="13"/>
  <c r="C64" i="13" s="1"/>
  <c r="C109" i="13" s="1"/>
  <c r="C17" i="13"/>
  <c r="C62" i="13"/>
  <c r="C107" i="13" s="1"/>
  <c r="C16" i="13"/>
  <c r="C61" i="13"/>
  <c r="C106" i="13" s="1"/>
  <c r="C85" i="10"/>
  <c r="C129" i="10"/>
  <c r="D85" i="10"/>
  <c r="D129" i="10"/>
  <c r="N79" i="12"/>
  <c r="N119" i="12"/>
  <c r="M79" i="12"/>
  <c r="M119" i="12" s="1"/>
  <c r="L79" i="12"/>
  <c r="L119" i="12"/>
  <c r="N78" i="12"/>
  <c r="N118" i="12"/>
  <c r="M78" i="12"/>
  <c r="M118" i="12"/>
  <c r="L78" i="12"/>
  <c r="L118" i="12" s="1"/>
  <c r="K78" i="12"/>
  <c r="K118" i="12"/>
  <c r="N77" i="12"/>
  <c r="N117" i="12"/>
  <c r="M77" i="12"/>
  <c r="M117" i="12"/>
  <c r="L77" i="12"/>
  <c r="L117" i="12" s="1"/>
  <c r="K77" i="12"/>
  <c r="K117" i="12"/>
  <c r="N76" i="12"/>
  <c r="N116" i="12"/>
  <c r="M76" i="12"/>
  <c r="M116" i="12"/>
  <c r="L76" i="12"/>
  <c r="L116" i="12" s="1"/>
  <c r="K76" i="12"/>
  <c r="K116" i="12"/>
  <c r="N75" i="12"/>
  <c r="N115" i="12"/>
  <c r="M75" i="12"/>
  <c r="M115" i="12"/>
  <c r="L75" i="12"/>
  <c r="L115" i="12" s="1"/>
  <c r="K75" i="12"/>
  <c r="K115" i="12"/>
  <c r="N74" i="12"/>
  <c r="N114" i="12"/>
  <c r="M74" i="12"/>
  <c r="M114" i="12"/>
  <c r="L74" i="12"/>
  <c r="L114" i="12" s="1"/>
  <c r="K74" i="12"/>
  <c r="K114" i="12"/>
  <c r="N73" i="12"/>
  <c r="N113" i="12"/>
  <c r="M73" i="12"/>
  <c r="M113" i="12"/>
  <c r="L73" i="12"/>
  <c r="L113" i="12" s="1"/>
  <c r="K73" i="12"/>
  <c r="K113" i="12"/>
  <c r="N72" i="12"/>
  <c r="N112" i="12"/>
  <c r="M72" i="12"/>
  <c r="M112" i="12"/>
  <c r="L72" i="12"/>
  <c r="L112" i="12" s="1"/>
  <c r="K72" i="12"/>
  <c r="K112" i="12"/>
  <c r="N71" i="12"/>
  <c r="N111" i="12"/>
  <c r="M71" i="12"/>
  <c r="M111" i="12"/>
  <c r="L71" i="12"/>
  <c r="L111" i="12" s="1"/>
  <c r="K71" i="12"/>
  <c r="K111" i="12"/>
  <c r="N70" i="12"/>
  <c r="N110" i="12"/>
  <c r="M70" i="12"/>
  <c r="M110" i="12"/>
  <c r="L70" i="12"/>
  <c r="L110" i="12" s="1"/>
  <c r="K70" i="12"/>
  <c r="K110" i="12"/>
  <c r="N69" i="12"/>
  <c r="N109" i="12"/>
  <c r="M69" i="12"/>
  <c r="M109" i="12"/>
  <c r="L69" i="12"/>
  <c r="L109" i="12" s="1"/>
  <c r="K69" i="12"/>
  <c r="K109" i="12"/>
  <c r="N68" i="12"/>
  <c r="N108" i="12"/>
  <c r="M68" i="12"/>
  <c r="M108" i="12"/>
  <c r="L68" i="12"/>
  <c r="L108" i="12" s="1"/>
  <c r="K68" i="12"/>
  <c r="K108" i="12"/>
  <c r="N67" i="12"/>
  <c r="N107" i="12"/>
  <c r="M67" i="12"/>
  <c r="M107" i="12"/>
  <c r="L67" i="12"/>
  <c r="L107" i="12" s="1"/>
  <c r="K67" i="12"/>
  <c r="K107" i="12"/>
  <c r="N66" i="12"/>
  <c r="N106" i="12"/>
  <c r="M66" i="12"/>
  <c r="M106" i="12"/>
  <c r="L66" i="12"/>
  <c r="L106" i="12" s="1"/>
  <c r="K66" i="12"/>
  <c r="K106" i="12"/>
  <c r="N65" i="12"/>
  <c r="N105" i="12"/>
  <c r="M65" i="12"/>
  <c r="M105" i="12"/>
  <c r="L65" i="12"/>
  <c r="L105" i="12" s="1"/>
  <c r="K65" i="12"/>
  <c r="K105" i="12"/>
  <c r="N64" i="12"/>
  <c r="N104" i="12"/>
  <c r="M64" i="12"/>
  <c r="M104" i="12"/>
  <c r="L64" i="12"/>
  <c r="L104" i="12" s="1"/>
  <c r="K64" i="12"/>
  <c r="K104" i="12"/>
  <c r="N63" i="12"/>
  <c r="N103" i="12"/>
  <c r="M63" i="12"/>
  <c r="M103" i="12"/>
  <c r="L63" i="12"/>
  <c r="L103" i="12" s="1"/>
  <c r="K63" i="12"/>
  <c r="K103" i="12"/>
  <c r="N62" i="12"/>
  <c r="N102" i="12"/>
  <c r="M62" i="12"/>
  <c r="M102" i="12"/>
  <c r="L62" i="12"/>
  <c r="L102" i="12" s="1"/>
  <c r="K62" i="12"/>
  <c r="K102" i="12"/>
  <c r="N61" i="12"/>
  <c r="N101" i="12"/>
  <c r="M61" i="12"/>
  <c r="M101" i="12"/>
  <c r="L61" i="12"/>
  <c r="L101" i="12" s="1"/>
  <c r="K61" i="12"/>
  <c r="K101" i="12"/>
  <c r="N60" i="12"/>
  <c r="N100" i="12"/>
  <c r="M60" i="12"/>
  <c r="M100" i="12"/>
  <c r="L60" i="12"/>
  <c r="L100" i="12" s="1"/>
  <c r="K60" i="12"/>
  <c r="K100" i="12"/>
  <c r="N59" i="12"/>
  <c r="N99" i="12"/>
  <c r="M59" i="12"/>
  <c r="M99" i="12"/>
  <c r="L59" i="12"/>
  <c r="L99" i="12" s="1"/>
  <c r="K59" i="12"/>
  <c r="K99" i="12"/>
  <c r="N58" i="12"/>
  <c r="N98" i="12"/>
  <c r="M58" i="12"/>
  <c r="M98" i="12"/>
  <c r="L58" i="12"/>
  <c r="L98" i="12" s="1"/>
  <c r="K58" i="12"/>
  <c r="K98" i="12"/>
  <c r="N57" i="12"/>
  <c r="N97" i="12"/>
  <c r="M57" i="12"/>
  <c r="M97" i="12"/>
  <c r="L57" i="12"/>
  <c r="L97" i="12" s="1"/>
  <c r="K57" i="12"/>
  <c r="K97" i="12"/>
  <c r="N56" i="12"/>
  <c r="N96" i="12"/>
  <c r="M56" i="12"/>
  <c r="M96" i="12"/>
  <c r="L56" i="12"/>
  <c r="L96" i="12" s="1"/>
  <c r="K56" i="12"/>
  <c r="K96" i="12"/>
  <c r="N55" i="12"/>
  <c r="N95" i="12"/>
  <c r="M55" i="12"/>
  <c r="M95" i="12"/>
  <c r="L55" i="12"/>
  <c r="L95" i="12" s="1"/>
  <c r="K55" i="12"/>
  <c r="K95" i="12"/>
  <c r="N54" i="12"/>
  <c r="N94" i="12"/>
  <c r="M54" i="12"/>
  <c r="M94" i="12"/>
  <c r="L54" i="12"/>
  <c r="L94" i="12" s="1"/>
  <c r="K54" i="12"/>
  <c r="K94" i="12"/>
  <c r="N53" i="12"/>
  <c r="N93" i="12"/>
  <c r="M53" i="12"/>
  <c r="M93" i="12"/>
  <c r="L53" i="12"/>
  <c r="L93" i="12" s="1"/>
  <c r="K53" i="12"/>
  <c r="K93" i="12"/>
  <c r="N52" i="12"/>
  <c r="N92" i="12"/>
  <c r="M52" i="12"/>
  <c r="M92" i="12"/>
  <c r="L52" i="12"/>
  <c r="L92" i="12" s="1"/>
  <c r="K52" i="12"/>
  <c r="K92" i="12"/>
  <c r="N51" i="12"/>
  <c r="N91" i="12"/>
  <c r="M51" i="12"/>
  <c r="M91" i="12"/>
  <c r="L51" i="12"/>
  <c r="L91" i="12" s="1"/>
  <c r="K51" i="12"/>
  <c r="K91" i="12"/>
  <c r="N50" i="12"/>
  <c r="N90" i="12"/>
  <c r="M50" i="12"/>
  <c r="M90" i="12"/>
  <c r="L50" i="12"/>
  <c r="L90" i="12" s="1"/>
  <c r="K50" i="12"/>
  <c r="K90" i="12"/>
  <c r="N49" i="12"/>
  <c r="N89" i="12"/>
  <c r="M49" i="12"/>
  <c r="M89" i="12"/>
  <c r="L49" i="12"/>
  <c r="L89" i="12" s="1"/>
  <c r="K49" i="12"/>
  <c r="K89" i="12"/>
  <c r="N48" i="12"/>
  <c r="N88" i="12"/>
  <c r="M48" i="12"/>
  <c r="M88" i="12"/>
  <c r="L48" i="12"/>
  <c r="L88" i="12" s="1"/>
  <c r="K48" i="12"/>
  <c r="K88" i="12"/>
  <c r="N47" i="12"/>
  <c r="N87" i="12"/>
  <c r="M47" i="12"/>
  <c r="M87" i="12"/>
  <c r="L47" i="12"/>
  <c r="L87" i="12" s="1"/>
  <c r="K47" i="12"/>
  <c r="K87" i="12"/>
  <c r="N46" i="12"/>
  <c r="N86" i="12"/>
  <c r="M46" i="12"/>
  <c r="M86" i="12"/>
  <c r="L46" i="12"/>
  <c r="L86" i="12" s="1"/>
  <c r="K46" i="12"/>
  <c r="K86" i="12"/>
  <c r="N45" i="12"/>
  <c r="N85" i="12"/>
  <c r="M45" i="12"/>
  <c r="M85" i="12"/>
  <c r="L45" i="12"/>
  <c r="L85" i="12" s="1"/>
  <c r="K45" i="12"/>
  <c r="K85" i="12"/>
  <c r="J78" i="12"/>
  <c r="J118" i="12"/>
  <c r="I78" i="12"/>
  <c r="I118" i="12"/>
  <c r="H78" i="12"/>
  <c r="H118" i="12" s="1"/>
  <c r="G78" i="12"/>
  <c r="G118" i="12"/>
  <c r="J77" i="12"/>
  <c r="J117" i="12"/>
  <c r="I77" i="12"/>
  <c r="I117" i="12"/>
  <c r="H77" i="12"/>
  <c r="H117" i="12" s="1"/>
  <c r="G77" i="12"/>
  <c r="G117" i="12"/>
  <c r="J76" i="12"/>
  <c r="J116" i="12"/>
  <c r="I76" i="12"/>
  <c r="I116" i="12"/>
  <c r="H76" i="12"/>
  <c r="H116" i="12" s="1"/>
  <c r="G76" i="12"/>
  <c r="G116" i="12"/>
  <c r="J75" i="12"/>
  <c r="J115" i="12"/>
  <c r="I75" i="12"/>
  <c r="I115" i="12"/>
  <c r="H75" i="12"/>
  <c r="H115" i="12" s="1"/>
  <c r="G75" i="12"/>
  <c r="G115" i="12"/>
  <c r="J74" i="12"/>
  <c r="J114" i="12"/>
  <c r="I74" i="12"/>
  <c r="I114" i="12"/>
  <c r="H74" i="12"/>
  <c r="H114" i="12" s="1"/>
  <c r="G74" i="12"/>
  <c r="G114" i="12" s="1"/>
  <c r="J73" i="12"/>
  <c r="J113" i="12"/>
  <c r="I73" i="12"/>
  <c r="I113" i="12"/>
  <c r="H73" i="12"/>
  <c r="H113" i="12" s="1"/>
  <c r="G73" i="12"/>
  <c r="G113" i="12"/>
  <c r="J72" i="12"/>
  <c r="J112" i="12"/>
  <c r="I72" i="12"/>
  <c r="I112" i="12"/>
  <c r="H72" i="12"/>
  <c r="H112" i="12" s="1"/>
  <c r="G72" i="12"/>
  <c r="G112" i="12"/>
  <c r="J71" i="12"/>
  <c r="J111" i="12"/>
  <c r="I71" i="12"/>
  <c r="I111" i="12"/>
  <c r="H71" i="12"/>
  <c r="H111" i="12" s="1"/>
  <c r="G71" i="12"/>
  <c r="G111" i="12"/>
  <c r="J70" i="12"/>
  <c r="J110" i="12"/>
  <c r="I70" i="12"/>
  <c r="I110" i="12"/>
  <c r="H70" i="12"/>
  <c r="H110" i="12" s="1"/>
  <c r="G70" i="12"/>
  <c r="G110" i="12"/>
  <c r="J69" i="12"/>
  <c r="J109" i="12"/>
  <c r="I69" i="12"/>
  <c r="I109" i="12"/>
  <c r="H69" i="12"/>
  <c r="H109" i="12" s="1"/>
  <c r="G69" i="12"/>
  <c r="G109" i="12"/>
  <c r="J68" i="12"/>
  <c r="J108" i="12"/>
  <c r="I68" i="12"/>
  <c r="I108" i="12"/>
  <c r="H68" i="12"/>
  <c r="H108" i="12" s="1"/>
  <c r="G68" i="12"/>
  <c r="G108" i="12"/>
  <c r="J67" i="12"/>
  <c r="J107" i="12"/>
  <c r="I67" i="12"/>
  <c r="I107" i="12"/>
  <c r="H67" i="12"/>
  <c r="H107" i="12" s="1"/>
  <c r="G67" i="12"/>
  <c r="G107" i="12"/>
  <c r="J66" i="12"/>
  <c r="J106" i="12"/>
  <c r="I66" i="12"/>
  <c r="I106" i="12"/>
  <c r="H66" i="12"/>
  <c r="H106" i="12" s="1"/>
  <c r="G66" i="12"/>
  <c r="G106" i="12"/>
  <c r="J65" i="12"/>
  <c r="J105" i="12"/>
  <c r="I65" i="12"/>
  <c r="I105" i="12"/>
  <c r="H65" i="12"/>
  <c r="H105" i="12" s="1"/>
  <c r="G65" i="12"/>
  <c r="G105" i="12"/>
  <c r="J64" i="12"/>
  <c r="J104" i="12"/>
  <c r="I64" i="12"/>
  <c r="I104" i="12"/>
  <c r="H64" i="12"/>
  <c r="H104" i="12" s="1"/>
  <c r="G64" i="12"/>
  <c r="G104" i="12"/>
  <c r="J63" i="12"/>
  <c r="J103" i="12"/>
  <c r="I63" i="12"/>
  <c r="I103" i="12"/>
  <c r="H63" i="12"/>
  <c r="H103" i="12" s="1"/>
  <c r="G63" i="12"/>
  <c r="G103" i="12"/>
  <c r="J62" i="12"/>
  <c r="J102" i="12"/>
  <c r="I62" i="12"/>
  <c r="I102" i="12"/>
  <c r="H62" i="12"/>
  <c r="H102" i="12" s="1"/>
  <c r="G62" i="12"/>
  <c r="G102" i="12"/>
  <c r="J61" i="12"/>
  <c r="J101" i="12"/>
  <c r="I61" i="12"/>
  <c r="I101" i="12"/>
  <c r="H61" i="12"/>
  <c r="H101" i="12" s="1"/>
  <c r="G61" i="12"/>
  <c r="G101" i="12"/>
  <c r="J60" i="12"/>
  <c r="J100" i="12"/>
  <c r="I60" i="12"/>
  <c r="I100" i="12"/>
  <c r="H60" i="12"/>
  <c r="H100" i="12" s="1"/>
  <c r="G60" i="12"/>
  <c r="G100" i="12"/>
  <c r="J59" i="12"/>
  <c r="J99" i="12"/>
  <c r="I59" i="12"/>
  <c r="I99" i="12"/>
  <c r="H59" i="12"/>
  <c r="H99" i="12" s="1"/>
  <c r="G59" i="12"/>
  <c r="G99" i="12"/>
  <c r="J58" i="12"/>
  <c r="J98" i="12"/>
  <c r="I58" i="12"/>
  <c r="I98" i="12"/>
  <c r="H58" i="12"/>
  <c r="H98" i="12" s="1"/>
  <c r="G58" i="12"/>
  <c r="G98" i="12"/>
  <c r="J57" i="12"/>
  <c r="J97" i="12"/>
  <c r="I57" i="12"/>
  <c r="I97" i="12"/>
  <c r="H57" i="12"/>
  <c r="H97" i="12" s="1"/>
  <c r="G57" i="12"/>
  <c r="G97" i="12"/>
  <c r="J56" i="12"/>
  <c r="J96" i="12"/>
  <c r="I56" i="12"/>
  <c r="I96" i="12"/>
  <c r="H56" i="12"/>
  <c r="H96" i="12" s="1"/>
  <c r="G56" i="12"/>
  <c r="G96" i="12"/>
  <c r="J55" i="12"/>
  <c r="J95" i="12"/>
  <c r="I55" i="12"/>
  <c r="I95" i="12"/>
  <c r="H55" i="12"/>
  <c r="H95" i="12" s="1"/>
  <c r="G55" i="12"/>
  <c r="G95" i="12"/>
  <c r="J54" i="12"/>
  <c r="J94" i="12"/>
  <c r="I54" i="12"/>
  <c r="I94" i="12"/>
  <c r="H54" i="12"/>
  <c r="H94" i="12" s="1"/>
  <c r="G54" i="12"/>
  <c r="G94" i="12"/>
  <c r="J53" i="12"/>
  <c r="J93" i="12"/>
  <c r="I53" i="12"/>
  <c r="I93" i="12"/>
  <c r="H53" i="12"/>
  <c r="H93" i="12" s="1"/>
  <c r="G53" i="12"/>
  <c r="G93" i="12"/>
  <c r="J52" i="12"/>
  <c r="J92" i="12"/>
  <c r="I52" i="12"/>
  <c r="I92" i="12"/>
  <c r="H52" i="12"/>
  <c r="H92" i="12" s="1"/>
  <c r="G52" i="12"/>
  <c r="G92" i="12"/>
  <c r="J51" i="12"/>
  <c r="J91" i="12"/>
  <c r="I51" i="12"/>
  <c r="I91" i="12"/>
  <c r="H51" i="12"/>
  <c r="H91" i="12" s="1"/>
  <c r="G51" i="12"/>
  <c r="G91" i="12"/>
  <c r="J50" i="12"/>
  <c r="J90" i="12"/>
  <c r="I50" i="12"/>
  <c r="I90" i="12"/>
  <c r="H50" i="12"/>
  <c r="H90" i="12" s="1"/>
  <c r="G50" i="12"/>
  <c r="G90" i="12"/>
  <c r="J49" i="12"/>
  <c r="J89" i="12"/>
  <c r="I49" i="12"/>
  <c r="I89" i="12"/>
  <c r="H49" i="12"/>
  <c r="H89" i="12" s="1"/>
  <c r="G49" i="12"/>
  <c r="G89" i="12"/>
  <c r="J48" i="12"/>
  <c r="J88" i="12"/>
  <c r="I48" i="12"/>
  <c r="I88" i="12"/>
  <c r="H48" i="12"/>
  <c r="H88" i="12" s="1"/>
  <c r="G48" i="12"/>
  <c r="G88" i="12"/>
  <c r="J47" i="12"/>
  <c r="J87" i="12"/>
  <c r="I47" i="12"/>
  <c r="I87" i="12"/>
  <c r="H47" i="12"/>
  <c r="H87" i="12" s="1"/>
  <c r="G47" i="12"/>
  <c r="G87" i="12"/>
  <c r="J46" i="12"/>
  <c r="J86" i="12"/>
  <c r="I46" i="12"/>
  <c r="I86" i="12"/>
  <c r="H46" i="12"/>
  <c r="H86" i="12" s="1"/>
  <c r="G46" i="12"/>
  <c r="G86" i="12"/>
  <c r="J45" i="12"/>
  <c r="J85" i="12"/>
  <c r="I45" i="12"/>
  <c r="I85" i="12"/>
  <c r="H45" i="12"/>
  <c r="H85" i="12" s="1"/>
  <c r="G45" i="12"/>
  <c r="G85" i="12"/>
  <c r="D78" i="12"/>
  <c r="D118" i="12" s="1"/>
  <c r="D77" i="12"/>
  <c r="D117" i="12" s="1"/>
  <c r="D76" i="12"/>
  <c r="D116" i="12" s="1"/>
  <c r="D75" i="12"/>
  <c r="D115" i="12"/>
  <c r="D74" i="12"/>
  <c r="D114" i="12"/>
  <c r="D73" i="12"/>
  <c r="D113" i="12" s="1"/>
  <c r="D72" i="12"/>
  <c r="D112" i="12" s="1"/>
  <c r="D71" i="12"/>
  <c r="D111" i="12" s="1"/>
  <c r="D70" i="12"/>
  <c r="D110" i="12" s="1"/>
  <c r="D69" i="12"/>
  <c r="D109" i="12" s="1"/>
  <c r="D68" i="12"/>
  <c r="D108" i="12" s="1"/>
  <c r="D67" i="12"/>
  <c r="D107" i="12"/>
  <c r="D66" i="12"/>
  <c r="D106" i="12"/>
  <c r="D65" i="12"/>
  <c r="D105" i="12"/>
  <c r="D64" i="12"/>
  <c r="D104" i="12" s="1"/>
  <c r="D63" i="12"/>
  <c r="D103" i="12"/>
  <c r="D62" i="12"/>
  <c r="D102" i="12" s="1"/>
  <c r="D61" i="12"/>
  <c r="D101" i="12" s="1"/>
  <c r="D60" i="12"/>
  <c r="D100" i="12" s="1"/>
  <c r="D59" i="12"/>
  <c r="D99" i="12" s="1"/>
  <c r="D58" i="12"/>
  <c r="D98" i="12"/>
  <c r="D57" i="12"/>
  <c r="D97" i="12"/>
  <c r="D56" i="12"/>
  <c r="D96" i="12" s="1"/>
  <c r="D55" i="12"/>
  <c r="D95" i="12" s="1"/>
  <c r="D54" i="12"/>
  <c r="D94" i="12"/>
  <c r="D53" i="12"/>
  <c r="D93" i="12" s="1"/>
  <c r="D52" i="12"/>
  <c r="D92" i="12" s="1"/>
  <c r="D51" i="12"/>
  <c r="D91" i="12"/>
  <c r="D50" i="12"/>
  <c r="D90" i="12" s="1"/>
  <c r="D49" i="12"/>
  <c r="D89" i="12"/>
  <c r="D48" i="12"/>
  <c r="D88" i="12" s="1"/>
  <c r="D47" i="12"/>
  <c r="D87" i="12" s="1"/>
  <c r="D46" i="12"/>
  <c r="D86" i="12" s="1"/>
  <c r="A78" i="12"/>
  <c r="A118" i="12"/>
  <c r="A77" i="12"/>
  <c r="A117" i="12" s="1"/>
  <c r="A76" i="12"/>
  <c r="A116" i="12"/>
  <c r="A75" i="12"/>
  <c r="A115" i="12"/>
  <c r="A74" i="12"/>
  <c r="A114" i="12"/>
  <c r="A73" i="12"/>
  <c r="A113" i="12" s="1"/>
  <c r="A72" i="12"/>
  <c r="A112" i="12"/>
  <c r="A71" i="12"/>
  <c r="A111" i="12"/>
  <c r="A70" i="12"/>
  <c r="A110" i="12"/>
  <c r="A69" i="12"/>
  <c r="A109" i="12" s="1"/>
  <c r="A68" i="12"/>
  <c r="A108" i="12"/>
  <c r="A67" i="12"/>
  <c r="A107" i="12"/>
  <c r="A66" i="12"/>
  <c r="A106" i="12"/>
  <c r="A65" i="12"/>
  <c r="A105" i="12" s="1"/>
  <c r="A64" i="12"/>
  <c r="A104" i="12"/>
  <c r="A63" i="12"/>
  <c r="A103" i="12"/>
  <c r="A62" i="12"/>
  <c r="A102" i="12"/>
  <c r="A61" i="12"/>
  <c r="A101" i="12" s="1"/>
  <c r="A60" i="12"/>
  <c r="A100" i="12"/>
  <c r="A59" i="12"/>
  <c r="A99" i="12"/>
  <c r="A58" i="12"/>
  <c r="A98" i="12" s="1"/>
  <c r="A57" i="12"/>
  <c r="A97" i="12" s="1"/>
  <c r="A56" i="12"/>
  <c r="A96" i="12" s="1"/>
  <c r="A55" i="12"/>
  <c r="A95" i="12" s="1"/>
  <c r="A54" i="12"/>
  <c r="A94" i="12" s="1"/>
  <c r="A53" i="12"/>
  <c r="A93" i="12" s="1"/>
  <c r="A52" i="12"/>
  <c r="A92" i="12" s="1"/>
  <c r="A51" i="12"/>
  <c r="A91" i="12" s="1"/>
  <c r="A50" i="12"/>
  <c r="A90" i="12" s="1"/>
  <c r="A49" i="12"/>
  <c r="A89" i="12" s="1"/>
  <c r="A48" i="12"/>
  <c r="A88" i="12" s="1"/>
  <c r="A47" i="12"/>
  <c r="A87" i="12" s="1"/>
  <c r="A46" i="12"/>
  <c r="A86" i="12" s="1"/>
  <c r="A45" i="12"/>
  <c r="A85" i="12" s="1"/>
  <c r="C46" i="12"/>
  <c r="C86" i="12" s="1"/>
  <c r="C47" i="12"/>
  <c r="C87" i="12" s="1"/>
  <c r="C48" i="12"/>
  <c r="C88" i="12" s="1"/>
  <c r="C49" i="12"/>
  <c r="C89" i="12" s="1"/>
  <c r="C50" i="12"/>
  <c r="C90" i="12" s="1"/>
  <c r="C52" i="12"/>
  <c r="C92" i="12" s="1"/>
  <c r="C54" i="12"/>
  <c r="C94" i="12" s="1"/>
  <c r="C55" i="12"/>
  <c r="C95" i="12" s="1"/>
  <c r="C56" i="12"/>
  <c r="C96" i="12" s="1"/>
  <c r="C57" i="12"/>
  <c r="C97" i="12" s="1"/>
  <c r="C58" i="12"/>
  <c r="C98" i="12" s="1"/>
  <c r="C60" i="12"/>
  <c r="C100" i="12" s="1"/>
  <c r="C62" i="12"/>
  <c r="C102" i="12" s="1"/>
  <c r="C63" i="12"/>
  <c r="C103" i="12"/>
  <c r="C64" i="12"/>
  <c r="C104" i="12"/>
  <c r="C65" i="12"/>
  <c r="C105" i="12" s="1"/>
  <c r="C66" i="12"/>
  <c r="C106" i="12" s="1"/>
  <c r="C68" i="12"/>
  <c r="C108" i="12" s="1"/>
  <c r="C69" i="12"/>
  <c r="C109" i="12" s="1"/>
  <c r="C70" i="12"/>
  <c r="C110" i="12"/>
  <c r="C71" i="12"/>
  <c r="C111" i="12" s="1"/>
  <c r="C72" i="12"/>
  <c r="C112" i="12"/>
  <c r="C73" i="12"/>
  <c r="C113" i="12" s="1"/>
  <c r="C74" i="12"/>
  <c r="C114" i="12" s="1"/>
  <c r="C76" i="12"/>
  <c r="C116" i="12"/>
  <c r="C77" i="12"/>
  <c r="C117" i="12" s="1"/>
  <c r="C78" i="12"/>
  <c r="C118" i="12"/>
  <c r="K39" i="12"/>
  <c r="D86" i="10"/>
  <c r="D130" i="10" s="1"/>
  <c r="D84" i="10"/>
  <c r="D128" i="10"/>
  <c r="A81" i="10"/>
  <c r="A125" i="10"/>
  <c r="N80" i="10"/>
  <c r="N124" i="10" s="1"/>
  <c r="M80" i="10"/>
  <c r="M124" i="10" s="1"/>
  <c r="L80" i="10"/>
  <c r="L124" i="10"/>
  <c r="N78" i="10"/>
  <c r="N122" i="10"/>
  <c r="M78" i="10"/>
  <c r="M122" i="10" s="1"/>
  <c r="L78" i="10"/>
  <c r="L122" i="10" s="1"/>
  <c r="N77" i="10"/>
  <c r="N121" i="10"/>
  <c r="M77" i="10"/>
  <c r="M121" i="10"/>
  <c r="L77" i="10"/>
  <c r="L121" i="10" s="1"/>
  <c r="K77" i="10"/>
  <c r="K121" i="10" s="1"/>
  <c r="J77" i="10"/>
  <c r="J121" i="10"/>
  <c r="I77" i="10"/>
  <c r="I121" i="10"/>
  <c r="H77" i="10"/>
  <c r="H121" i="10" s="1"/>
  <c r="G77" i="10"/>
  <c r="G121" i="10" s="1"/>
  <c r="N76" i="10"/>
  <c r="N120" i="10"/>
  <c r="M76" i="10"/>
  <c r="M120" i="10"/>
  <c r="L76" i="10"/>
  <c r="L120" i="10" s="1"/>
  <c r="K76" i="10"/>
  <c r="K120" i="10" s="1"/>
  <c r="J76" i="10"/>
  <c r="J120" i="10"/>
  <c r="I76" i="10"/>
  <c r="I120" i="10"/>
  <c r="H76" i="10"/>
  <c r="H120" i="10" s="1"/>
  <c r="G76" i="10"/>
  <c r="G120" i="10" s="1"/>
  <c r="N75" i="10"/>
  <c r="N119" i="10"/>
  <c r="M75" i="10"/>
  <c r="M119" i="10"/>
  <c r="L75" i="10"/>
  <c r="L119" i="10" s="1"/>
  <c r="K75" i="10"/>
  <c r="K119" i="10" s="1"/>
  <c r="J75" i="10"/>
  <c r="J119" i="10"/>
  <c r="I75" i="10"/>
  <c r="I119" i="10"/>
  <c r="H75" i="10"/>
  <c r="H119" i="10" s="1"/>
  <c r="G75" i="10"/>
  <c r="G119" i="10" s="1"/>
  <c r="N74" i="10"/>
  <c r="N118" i="10"/>
  <c r="M74" i="10"/>
  <c r="M118" i="10"/>
  <c r="L74" i="10"/>
  <c r="L118" i="10" s="1"/>
  <c r="K74" i="10"/>
  <c r="K118" i="10" s="1"/>
  <c r="J74" i="10"/>
  <c r="J118" i="10"/>
  <c r="I74" i="10"/>
  <c r="I118" i="10"/>
  <c r="H74" i="10"/>
  <c r="H118" i="10" s="1"/>
  <c r="G74" i="10"/>
  <c r="G118" i="10" s="1"/>
  <c r="N73" i="10"/>
  <c r="N117" i="10"/>
  <c r="M73" i="10"/>
  <c r="M117" i="10"/>
  <c r="L73" i="10"/>
  <c r="L117" i="10" s="1"/>
  <c r="K73" i="10"/>
  <c r="K117" i="10" s="1"/>
  <c r="J73" i="10"/>
  <c r="J117" i="10"/>
  <c r="I73" i="10"/>
  <c r="I117" i="10"/>
  <c r="H73" i="10"/>
  <c r="H117" i="10" s="1"/>
  <c r="G73" i="10"/>
  <c r="G117" i="10" s="1"/>
  <c r="N72" i="10"/>
  <c r="N116" i="10"/>
  <c r="M72" i="10"/>
  <c r="M116" i="10"/>
  <c r="L72" i="10"/>
  <c r="L116" i="10" s="1"/>
  <c r="K72" i="10"/>
  <c r="K116" i="10" s="1"/>
  <c r="J72" i="10"/>
  <c r="J116" i="10"/>
  <c r="I72" i="10"/>
  <c r="I116" i="10"/>
  <c r="H72" i="10"/>
  <c r="H116" i="10" s="1"/>
  <c r="G72" i="10"/>
  <c r="G116" i="10" s="1"/>
  <c r="N71" i="10"/>
  <c r="N115" i="10"/>
  <c r="M71" i="10"/>
  <c r="M115" i="10"/>
  <c r="L71" i="10"/>
  <c r="L115" i="10" s="1"/>
  <c r="K71" i="10"/>
  <c r="K115" i="10" s="1"/>
  <c r="J71" i="10"/>
  <c r="J115" i="10"/>
  <c r="I71" i="10"/>
  <c r="I115" i="10"/>
  <c r="H71" i="10"/>
  <c r="H115" i="10" s="1"/>
  <c r="G71" i="10"/>
  <c r="G115" i="10" s="1"/>
  <c r="N70" i="10"/>
  <c r="N114" i="10"/>
  <c r="M70" i="10"/>
  <c r="M114" i="10"/>
  <c r="L70" i="10"/>
  <c r="L114" i="10" s="1"/>
  <c r="K70" i="10"/>
  <c r="K114" i="10" s="1"/>
  <c r="J70" i="10"/>
  <c r="J114" i="10"/>
  <c r="I70" i="10"/>
  <c r="I114" i="10"/>
  <c r="H70" i="10"/>
  <c r="H114" i="10" s="1"/>
  <c r="G70" i="10"/>
  <c r="G114" i="10" s="1"/>
  <c r="N69" i="10"/>
  <c r="N113" i="10" s="1"/>
  <c r="M69" i="10"/>
  <c r="M113" i="10"/>
  <c r="L69" i="10"/>
  <c r="L113" i="10" s="1"/>
  <c r="K69" i="10"/>
  <c r="K113" i="10" s="1"/>
  <c r="J69" i="10"/>
  <c r="J113" i="10"/>
  <c r="I69" i="10"/>
  <c r="I113" i="10"/>
  <c r="H69" i="10"/>
  <c r="H113" i="10" s="1"/>
  <c r="G69" i="10"/>
  <c r="G113" i="10" s="1"/>
  <c r="N68" i="10"/>
  <c r="N112" i="10" s="1"/>
  <c r="M68" i="10"/>
  <c r="M112" i="10"/>
  <c r="L68" i="10"/>
  <c r="L112" i="10" s="1"/>
  <c r="K68" i="10"/>
  <c r="K112" i="10" s="1"/>
  <c r="J68" i="10"/>
  <c r="J112" i="10"/>
  <c r="I68" i="10"/>
  <c r="I112" i="10"/>
  <c r="H68" i="10"/>
  <c r="H112" i="10" s="1"/>
  <c r="G68" i="10"/>
  <c r="G112" i="10" s="1"/>
  <c r="N67" i="10"/>
  <c r="N111" i="10" s="1"/>
  <c r="M67" i="10"/>
  <c r="M111" i="10"/>
  <c r="L67" i="10"/>
  <c r="L111" i="10" s="1"/>
  <c r="K67" i="10"/>
  <c r="K111" i="10" s="1"/>
  <c r="J67" i="10"/>
  <c r="J111" i="10"/>
  <c r="I67" i="10"/>
  <c r="I111" i="10"/>
  <c r="H67" i="10"/>
  <c r="H111" i="10" s="1"/>
  <c r="G67" i="10"/>
  <c r="G111" i="10" s="1"/>
  <c r="N66" i="10"/>
  <c r="N110" i="10" s="1"/>
  <c r="M66" i="10"/>
  <c r="M110" i="10"/>
  <c r="L66" i="10"/>
  <c r="L110" i="10" s="1"/>
  <c r="K66" i="10"/>
  <c r="K110" i="10" s="1"/>
  <c r="J66" i="10"/>
  <c r="J110" i="10"/>
  <c r="I66" i="10"/>
  <c r="I110" i="10"/>
  <c r="H66" i="10"/>
  <c r="H110" i="10" s="1"/>
  <c r="G66" i="10"/>
  <c r="G110" i="10" s="1"/>
  <c r="N65" i="10"/>
  <c r="N109" i="10" s="1"/>
  <c r="M65" i="10"/>
  <c r="M109" i="10"/>
  <c r="L65" i="10"/>
  <c r="L109" i="10" s="1"/>
  <c r="K65" i="10"/>
  <c r="K109" i="10" s="1"/>
  <c r="J65" i="10"/>
  <c r="J109" i="10"/>
  <c r="I65" i="10"/>
  <c r="I109" i="10"/>
  <c r="H65" i="10"/>
  <c r="H109" i="10" s="1"/>
  <c r="G65" i="10"/>
  <c r="G109" i="10" s="1"/>
  <c r="N64" i="10"/>
  <c r="N108" i="10" s="1"/>
  <c r="M64" i="10"/>
  <c r="M108" i="10"/>
  <c r="L64" i="10"/>
  <c r="L108" i="10" s="1"/>
  <c r="K64" i="10"/>
  <c r="K108" i="10" s="1"/>
  <c r="J64" i="10"/>
  <c r="J108" i="10"/>
  <c r="I64" i="10"/>
  <c r="I108" i="10"/>
  <c r="H64" i="10"/>
  <c r="H108" i="10" s="1"/>
  <c r="G64" i="10"/>
  <c r="G108" i="10" s="1"/>
  <c r="N63" i="10"/>
  <c r="N107" i="10" s="1"/>
  <c r="M63" i="10"/>
  <c r="M107" i="10"/>
  <c r="L63" i="10"/>
  <c r="L107" i="10" s="1"/>
  <c r="K63" i="10"/>
  <c r="K107" i="10" s="1"/>
  <c r="J63" i="10"/>
  <c r="J107" i="10"/>
  <c r="I63" i="10"/>
  <c r="I107" i="10"/>
  <c r="H63" i="10"/>
  <c r="H107" i="10" s="1"/>
  <c r="G63" i="10"/>
  <c r="G107" i="10" s="1"/>
  <c r="N62" i="10"/>
  <c r="N106" i="10" s="1"/>
  <c r="M62" i="10"/>
  <c r="M106" i="10"/>
  <c r="L62" i="10"/>
  <c r="L106" i="10" s="1"/>
  <c r="K62" i="10"/>
  <c r="K106" i="10" s="1"/>
  <c r="J62" i="10"/>
  <c r="J106" i="10"/>
  <c r="I62" i="10"/>
  <c r="I106" i="10"/>
  <c r="H62" i="10"/>
  <c r="H106" i="10" s="1"/>
  <c r="G62" i="10"/>
  <c r="G106" i="10" s="1"/>
  <c r="N61" i="10"/>
  <c r="N105" i="10" s="1"/>
  <c r="M61" i="10"/>
  <c r="M105" i="10"/>
  <c r="L61" i="10"/>
  <c r="L105" i="10" s="1"/>
  <c r="K61" i="10"/>
  <c r="K105" i="10" s="1"/>
  <c r="J61" i="10"/>
  <c r="J105" i="10"/>
  <c r="I61" i="10"/>
  <c r="I105" i="10"/>
  <c r="H61" i="10"/>
  <c r="H105" i="10" s="1"/>
  <c r="G61" i="10"/>
  <c r="G105" i="10" s="1"/>
  <c r="N60" i="10"/>
  <c r="N104" i="10"/>
  <c r="M60" i="10"/>
  <c r="M104" i="10"/>
  <c r="L60" i="10"/>
  <c r="L104" i="10" s="1"/>
  <c r="K60" i="10"/>
  <c r="K104" i="10" s="1"/>
  <c r="J60" i="10"/>
  <c r="J104" i="10"/>
  <c r="I60" i="10"/>
  <c r="I104" i="10"/>
  <c r="H60" i="10"/>
  <c r="H104" i="10" s="1"/>
  <c r="G60" i="10"/>
  <c r="G104" i="10" s="1"/>
  <c r="N59" i="10"/>
  <c r="N103" i="10" s="1"/>
  <c r="M59" i="10"/>
  <c r="M103" i="10"/>
  <c r="L59" i="10"/>
  <c r="L103" i="10" s="1"/>
  <c r="K59" i="10"/>
  <c r="K103" i="10" s="1"/>
  <c r="J59" i="10"/>
  <c r="J103" i="10"/>
  <c r="I59" i="10"/>
  <c r="I103" i="10" s="1"/>
  <c r="H59" i="10"/>
  <c r="H103" i="10" s="1"/>
  <c r="G59" i="10"/>
  <c r="G103" i="10" s="1"/>
  <c r="N58" i="10"/>
  <c r="N102" i="10"/>
  <c r="M58" i="10"/>
  <c r="M102" i="10"/>
  <c r="L58" i="10"/>
  <c r="L102" i="10" s="1"/>
  <c r="K102" i="10"/>
  <c r="J58" i="10"/>
  <c r="J102" i="10"/>
  <c r="I58" i="10"/>
  <c r="I102" i="10"/>
  <c r="H58" i="10"/>
  <c r="H102" i="10"/>
  <c r="G58" i="10"/>
  <c r="G102" i="10"/>
  <c r="D77" i="10"/>
  <c r="D121" i="10" s="1"/>
  <c r="D76" i="10"/>
  <c r="D120" i="10"/>
  <c r="D75" i="10"/>
  <c r="D119" i="10" s="1"/>
  <c r="D74" i="10"/>
  <c r="D118" i="10" s="1"/>
  <c r="D73" i="10"/>
  <c r="D117" i="10" s="1"/>
  <c r="D72" i="10"/>
  <c r="D116" i="10"/>
  <c r="D71" i="10"/>
  <c r="D115" i="10" s="1"/>
  <c r="D70" i="10"/>
  <c r="D114" i="10" s="1"/>
  <c r="D69" i="10"/>
  <c r="D113" i="10" s="1"/>
  <c r="D68" i="10"/>
  <c r="D112" i="10"/>
  <c r="D67" i="10"/>
  <c r="D111" i="10" s="1"/>
  <c r="D66" i="10"/>
  <c r="D110" i="10" s="1"/>
  <c r="D65" i="10"/>
  <c r="D109" i="10" s="1"/>
  <c r="D64" i="10"/>
  <c r="D108" i="10"/>
  <c r="D63" i="10"/>
  <c r="D107" i="10" s="1"/>
  <c r="D62" i="10"/>
  <c r="D106" i="10" s="1"/>
  <c r="D61" i="10"/>
  <c r="D105" i="10" s="1"/>
  <c r="D60" i="10"/>
  <c r="D104" i="10"/>
  <c r="D59" i="10"/>
  <c r="D103" i="10" s="1"/>
  <c r="D102" i="10"/>
  <c r="A77" i="10"/>
  <c r="A121" i="10" s="1"/>
  <c r="A76" i="10"/>
  <c r="A120" i="10"/>
  <c r="A75" i="10"/>
  <c r="A119" i="10"/>
  <c r="A74" i="10"/>
  <c r="A118" i="10"/>
  <c r="A73" i="10"/>
  <c r="A117" i="10" s="1"/>
  <c r="A72" i="10"/>
  <c r="A116" i="10"/>
  <c r="A71" i="10"/>
  <c r="A115" i="10" s="1"/>
  <c r="A70" i="10"/>
  <c r="A114" i="10" s="1"/>
  <c r="A69" i="10"/>
  <c r="A113" i="10" s="1"/>
  <c r="A68" i="10"/>
  <c r="A112" i="10" s="1"/>
  <c r="A67" i="10"/>
  <c r="A111" i="10"/>
  <c r="A66" i="10"/>
  <c r="A110" i="10"/>
  <c r="A65" i="10"/>
  <c r="A109" i="10" s="1"/>
  <c r="A64" i="10"/>
  <c r="A108" i="10" s="1"/>
  <c r="A63" i="10"/>
  <c r="A107" i="10" s="1"/>
  <c r="A62" i="10"/>
  <c r="A106" i="10" s="1"/>
  <c r="A61" i="10"/>
  <c r="A105" i="10" s="1"/>
  <c r="A60" i="10"/>
  <c r="A104" i="10" s="1"/>
  <c r="A59" i="10"/>
  <c r="A103" i="10" s="1"/>
  <c r="A58" i="10"/>
  <c r="A102" i="10" s="1"/>
  <c r="E98" i="10"/>
  <c r="D98" i="10"/>
  <c r="C98" i="10"/>
  <c r="B98" i="10"/>
  <c r="C96" i="10"/>
  <c r="B96" i="10"/>
  <c r="R55" i="10"/>
  <c r="R99" i="10" s="1"/>
  <c r="Q55" i="10"/>
  <c r="Q99" i="10" s="1"/>
  <c r="P55" i="10"/>
  <c r="P99" i="10" s="1"/>
  <c r="O55" i="10"/>
  <c r="O99" i="10"/>
  <c r="N55" i="10"/>
  <c r="N99" i="10" s="1"/>
  <c r="M55" i="10"/>
  <c r="M99" i="10" s="1"/>
  <c r="L55" i="10"/>
  <c r="L99" i="10" s="1"/>
  <c r="K55" i="10"/>
  <c r="K99" i="10"/>
  <c r="J55" i="10"/>
  <c r="J99" i="10" s="1"/>
  <c r="I55" i="10"/>
  <c r="I99" i="10" s="1"/>
  <c r="R54" i="10"/>
  <c r="R98" i="10" s="1"/>
  <c r="Q54" i="10"/>
  <c r="Q98" i="10"/>
  <c r="P54" i="10"/>
  <c r="P98" i="10" s="1"/>
  <c r="O54" i="10"/>
  <c r="O98" i="10" s="1"/>
  <c r="N54" i="10"/>
  <c r="N98" i="10" s="1"/>
  <c r="M54" i="10"/>
  <c r="M98" i="10"/>
  <c r="L54" i="10"/>
  <c r="L98" i="10" s="1"/>
  <c r="K54" i="10"/>
  <c r="K98" i="10" s="1"/>
  <c r="J54" i="10"/>
  <c r="J98" i="10" s="1"/>
  <c r="I54" i="10"/>
  <c r="I98" i="10"/>
  <c r="R53" i="10"/>
  <c r="R97" i="10" s="1"/>
  <c r="Q53" i="10"/>
  <c r="Q97" i="10" s="1"/>
  <c r="P53" i="10"/>
  <c r="P97" i="10" s="1"/>
  <c r="O53" i="10"/>
  <c r="O97" i="10"/>
  <c r="N53" i="10"/>
  <c r="N97" i="10" s="1"/>
  <c r="M53" i="10"/>
  <c r="M97" i="10" s="1"/>
  <c r="L53" i="10"/>
  <c r="L97" i="10" s="1"/>
  <c r="K53" i="10"/>
  <c r="K97" i="10"/>
  <c r="J53" i="10"/>
  <c r="J97" i="10" s="1"/>
  <c r="I53" i="10"/>
  <c r="I97" i="10" s="1"/>
  <c r="R52" i="10"/>
  <c r="R96" i="10" s="1"/>
  <c r="Q52" i="10"/>
  <c r="Q96" i="10"/>
  <c r="P52" i="10"/>
  <c r="P96" i="10" s="1"/>
  <c r="O52" i="10"/>
  <c r="O96" i="10" s="1"/>
  <c r="N52" i="10"/>
  <c r="N96" i="10" s="1"/>
  <c r="M52" i="10"/>
  <c r="M96" i="10"/>
  <c r="L52" i="10"/>
  <c r="L96" i="10" s="1"/>
  <c r="K52" i="10"/>
  <c r="K96" i="10" s="1"/>
  <c r="J52" i="10"/>
  <c r="J96" i="10" s="1"/>
  <c r="I52" i="10"/>
  <c r="I96" i="10"/>
  <c r="N51" i="10"/>
  <c r="N95" i="10" s="1"/>
  <c r="K51" i="10"/>
  <c r="K95" i="10" s="1"/>
  <c r="L51" i="10"/>
  <c r="L95" i="10" s="1"/>
  <c r="M51" i="10"/>
  <c r="M95" i="10"/>
  <c r="J51" i="10"/>
  <c r="J95" i="10" s="1"/>
  <c r="I51" i="10"/>
  <c r="I95" i="10" s="1"/>
  <c r="O49" i="10"/>
  <c r="O93" i="10" s="1"/>
  <c r="H49" i="10"/>
  <c r="H93" i="10"/>
  <c r="O47" i="10"/>
  <c r="O91" i="10" s="1"/>
  <c r="K34" i="10"/>
  <c r="K78" i="10" s="1"/>
  <c r="K122" i="10" s="1"/>
  <c r="C75" i="10"/>
  <c r="C119" i="10" s="1"/>
  <c r="K79" i="12"/>
  <c r="K119" i="12" s="1"/>
  <c r="K36" i="14"/>
  <c r="K81" i="14" s="1"/>
  <c r="K126" i="14" s="1"/>
  <c r="K36" i="15"/>
  <c r="K81" i="15" s="1"/>
  <c r="K126" i="15" s="1"/>
  <c r="K36" i="10"/>
  <c r="K80" i="10" s="1"/>
  <c r="K124" i="10" s="1"/>
  <c r="C60" i="10"/>
  <c r="C104" i="10" s="1"/>
  <c r="C61" i="10"/>
  <c r="C105" i="10" s="1"/>
  <c r="C63" i="10"/>
  <c r="C107" i="10" s="1"/>
  <c r="C64" i="10"/>
  <c r="C108" i="10"/>
  <c r="C65" i="10"/>
  <c r="C109" i="10" s="1"/>
  <c r="C67" i="10"/>
  <c r="C111" i="10" s="1"/>
  <c r="C68" i="10"/>
  <c r="C112" i="10" s="1"/>
  <c r="C69" i="10"/>
  <c r="C113" i="10" s="1"/>
  <c r="C70" i="10"/>
  <c r="C114" i="10" s="1"/>
  <c r="C71" i="10"/>
  <c r="C115" i="10" s="1"/>
  <c r="C72" i="10"/>
  <c r="C116" i="10" s="1"/>
  <c r="C73" i="10"/>
  <c r="C117" i="10" s="1"/>
  <c r="C76" i="10"/>
  <c r="C120" i="10" s="1"/>
  <c r="C77" i="10"/>
  <c r="C121" i="10" s="1"/>
  <c r="C41" i="14" l="1"/>
  <c r="C86" i="14" s="1"/>
  <c r="C131" i="14" s="1"/>
  <c r="C43" i="14"/>
  <c r="C88" i="14" s="1"/>
  <c r="C133" i="14" s="1"/>
  <c r="C40" i="10"/>
  <c r="K36" i="13"/>
  <c r="C41" i="15"/>
  <c r="C43" i="15" l="1"/>
  <c r="C88" i="15" s="1"/>
  <c r="C133" i="15" s="1"/>
  <c r="C86" i="15"/>
  <c r="C131" i="15" s="1"/>
  <c r="C42" i="10"/>
  <c r="C86" i="10" s="1"/>
  <c r="C130" i="10" s="1"/>
  <c r="C84" i="10"/>
  <c r="C128" i="10" s="1"/>
  <c r="K81" i="13"/>
  <c r="K126" i="13" s="1"/>
  <c r="C41" i="13"/>
  <c r="C43" i="13" l="1"/>
  <c r="C88" i="13" s="1"/>
  <c r="C133" i="13" s="1"/>
  <c r="C86" i="13"/>
  <c r="C131" i="13" s="1"/>
</calcChain>
</file>

<file path=xl/sharedStrings.xml><?xml version="1.0" encoding="utf-8"?>
<sst xmlns="http://schemas.openxmlformats.org/spreadsheetml/2006/main" count="664" uniqueCount="297">
  <si>
    <t>空調関係機器類</t>
    <rPh sb="4" eb="7">
      <t>キキルイ</t>
    </rPh>
    <phoneticPr fontId="1"/>
  </si>
  <si>
    <t>冷凍機・冷温水発生機・パッケージ</t>
    <rPh sb="8" eb="9">
      <t>セイ</t>
    </rPh>
    <phoneticPr fontId="1"/>
  </si>
  <si>
    <t>エアハンドリングユニット</t>
    <phoneticPr fontId="1"/>
  </si>
  <si>
    <t>ファンコイルユニット</t>
    <phoneticPr fontId="1"/>
  </si>
  <si>
    <t>クーラー(冷媒キット共)</t>
    <rPh sb="5" eb="7">
      <t>レイバイ</t>
    </rPh>
    <rPh sb="10" eb="11">
      <t>トモ</t>
    </rPh>
    <phoneticPr fontId="1"/>
  </si>
  <si>
    <t>べ一スボードヒーター</t>
    <phoneticPr fontId="1"/>
  </si>
  <si>
    <t>ラジファンパネル・全熱交換器及ロスナイ</t>
    <rPh sb="9" eb="10">
      <t>ゼン</t>
    </rPh>
    <rPh sb="11" eb="12">
      <t>コウ</t>
    </rPh>
    <phoneticPr fontId="1"/>
  </si>
  <si>
    <t>クーリングタワー・加湿器</t>
    <rPh sb="9" eb="11">
      <t>カシツ</t>
    </rPh>
    <rPh sb="11" eb="12">
      <t>キ</t>
    </rPh>
    <phoneticPr fontId="1"/>
  </si>
  <si>
    <t>電気集塵器・ロールフィルター及フィルター枠</t>
    <rPh sb="0" eb="2">
      <t>デンキ</t>
    </rPh>
    <rPh sb="2" eb="4">
      <t>シュウジン</t>
    </rPh>
    <rPh sb="4" eb="5">
      <t>キ</t>
    </rPh>
    <phoneticPr fontId="1"/>
  </si>
  <si>
    <t>ボイラ・給湯機</t>
    <phoneticPr fontId="1"/>
  </si>
  <si>
    <t>ボイラー(排煙濃度計、感震器共）</t>
    <rPh sb="5" eb="7">
      <t>ハイエン</t>
    </rPh>
    <rPh sb="13" eb="14">
      <t>キ</t>
    </rPh>
    <rPh sb="14" eb="15">
      <t>トモ</t>
    </rPh>
    <phoneticPr fontId="1"/>
  </si>
  <si>
    <t>湯沸器・電気温水器・ウォータークーラー</t>
    <rPh sb="2" eb="3">
      <t>キ</t>
    </rPh>
    <rPh sb="4" eb="5">
      <t>デン</t>
    </rPh>
    <rPh sb="6" eb="8">
      <t>オンスイ</t>
    </rPh>
    <rPh sb="8" eb="9">
      <t>キ</t>
    </rPh>
    <phoneticPr fontId="1"/>
  </si>
  <si>
    <t>太陽熱集熱板・プレート式熱交換器</t>
    <rPh sb="3" eb="4">
      <t>シュウ</t>
    </rPh>
    <phoneticPr fontId="1"/>
  </si>
  <si>
    <t>排気筒(給湯機用)</t>
    <rPh sb="6" eb="7">
      <t>キ</t>
    </rPh>
    <phoneticPr fontId="1"/>
  </si>
  <si>
    <t>ポンプ類</t>
  </si>
  <si>
    <t>送排風機</t>
    <rPh sb="1" eb="2">
      <t>ハイ</t>
    </rPh>
    <phoneticPr fontId="1"/>
  </si>
  <si>
    <t>ファン類・換気扇類・換気扇用鉄枠及び吊金物(メーカー品)</t>
    <rPh sb="3" eb="4">
      <t>ルイ</t>
    </rPh>
    <rPh sb="5" eb="7">
      <t>カンキ</t>
    </rPh>
    <rPh sb="7" eb="8">
      <t>セン</t>
    </rPh>
    <phoneticPr fontId="1"/>
  </si>
  <si>
    <t>水槽類</t>
  </si>
  <si>
    <t>各種水槽(FRP・SUS等、平架台)ケミカルアンカー共</t>
    <rPh sb="0" eb="2">
      <t>カクシュ</t>
    </rPh>
    <rPh sb="2" eb="4">
      <t>スイソウ</t>
    </rPh>
    <rPh sb="14" eb="15">
      <t>ヒラ</t>
    </rPh>
    <rPh sb="16" eb="17">
      <t>ダイ</t>
    </rPh>
    <phoneticPr fontId="1"/>
  </si>
  <si>
    <t>鉄骨架台(メーカー品）</t>
    <rPh sb="0" eb="2">
      <t>テッコツ</t>
    </rPh>
    <rPh sb="2" eb="3">
      <t>カ</t>
    </rPh>
    <rPh sb="3" eb="4">
      <t>ダイ</t>
    </rPh>
    <rPh sb="9" eb="10">
      <t>ヒン</t>
    </rPh>
    <phoneticPr fontId="1"/>
  </si>
  <si>
    <t>衛生器具類</t>
  </si>
  <si>
    <t>陶器類・水栓類・洗濯パン・浴槽・ミキシング弁</t>
    <rPh sb="1" eb="2">
      <t>キ</t>
    </rPh>
    <rPh sb="5" eb="6">
      <t>セン</t>
    </rPh>
    <rPh sb="6" eb="7">
      <t>ルイ</t>
    </rPh>
    <rPh sb="8" eb="10">
      <t>センタク</t>
    </rPh>
    <rPh sb="13" eb="15">
      <t>ヨクソウ</t>
    </rPh>
    <rPh sb="21" eb="22">
      <t>ベン</t>
    </rPh>
    <phoneticPr fontId="1"/>
  </si>
  <si>
    <t>住設用流し台類・乾燥機共</t>
    <rPh sb="0" eb="1">
      <t>ジュウ</t>
    </rPh>
    <rPh sb="1" eb="2">
      <t>セツ</t>
    </rPh>
    <rPh sb="2" eb="3">
      <t>ヨウ</t>
    </rPh>
    <rPh sb="6" eb="7">
      <t>ルイ</t>
    </rPh>
    <phoneticPr fontId="1"/>
  </si>
  <si>
    <t>厨房機器</t>
  </si>
  <si>
    <t>業務用</t>
    <rPh sb="0" eb="3">
      <t>ギョウムヨウ</t>
    </rPh>
    <phoneticPr fontId="1"/>
  </si>
  <si>
    <t>ランドリ機器</t>
    <rPh sb="4" eb="6">
      <t>キキ</t>
    </rPh>
    <phoneticPr fontId="1"/>
  </si>
  <si>
    <t>製缶類</t>
    <rPh sb="1" eb="2">
      <t>カン</t>
    </rPh>
    <rPh sb="2" eb="3">
      <t>ルイ</t>
    </rPh>
    <phoneticPr fontId="1"/>
  </si>
  <si>
    <t>オイルタンク・オイルサービスタンク・熱交換器</t>
    <phoneticPr fontId="1"/>
  </si>
  <si>
    <t>蓄圧タンク・密閉式膨脹タンク・給水用圧力タンク・特殊塔槽類</t>
    <phoneticPr fontId="1"/>
  </si>
  <si>
    <t>消火機器類</t>
    <rPh sb="2" eb="4">
      <t>キキ</t>
    </rPh>
    <rPh sb="4" eb="5">
      <t>ルイ</t>
    </rPh>
    <phoneticPr fontId="1"/>
  </si>
  <si>
    <t>屋内外消火設備機器・消火器(粉末・泡共)</t>
  </si>
  <si>
    <t>レジスター類</t>
    <rPh sb="5" eb="6">
      <t>ルイ</t>
    </rPh>
    <phoneticPr fontId="1"/>
  </si>
  <si>
    <t>吹出口・吸込口・排煙口(手動開閉BOX及ワイーヤー調整費共)</t>
    <phoneticPr fontId="1"/>
  </si>
  <si>
    <t>FD付パイプフード</t>
  </si>
  <si>
    <t>ダンパー類</t>
    <phoneticPr fontId="1"/>
  </si>
  <si>
    <t>FD・VD・FVD・SFD・MD・RD・CD</t>
  </si>
  <si>
    <t>ピストンレリーザー・差圧ダンパー</t>
    <phoneticPr fontId="1"/>
  </si>
  <si>
    <t>防振架台</t>
  </si>
  <si>
    <t>スプリング・ゴム・ストッパー・転倒防止金具</t>
  </si>
  <si>
    <t>フード</t>
    <phoneticPr fontId="1"/>
  </si>
  <si>
    <t>フード、グリスフィルター</t>
    <phoneticPr fontId="1"/>
  </si>
  <si>
    <t>各種処理機</t>
    <rPh sb="4" eb="5">
      <t>キ</t>
    </rPh>
    <phoneticPr fontId="1"/>
  </si>
  <si>
    <t>濾過機・噴水装置・滅菌機・軟水器・浄化槽・焼却炉・純水器</t>
    <rPh sb="2" eb="3">
      <t>キ</t>
    </rPh>
    <phoneticPr fontId="1"/>
  </si>
  <si>
    <t>グリストラップ類</t>
    <rPh sb="7" eb="8">
      <t>ルイ</t>
    </rPh>
    <phoneticPr fontId="1"/>
  </si>
  <si>
    <t>特殊機器類</t>
    <rPh sb="4" eb="5">
      <t>ルイ</t>
    </rPh>
    <phoneticPr fontId="1"/>
  </si>
  <si>
    <t>ブロアー・コンプレッサー・セントラルクリーナー</t>
    <phoneticPr fontId="1"/>
  </si>
  <si>
    <t>医療機器・ベーパーライザー・LPG機器</t>
    <rPh sb="2" eb="3">
      <t>キ</t>
    </rPh>
    <phoneticPr fontId="1"/>
  </si>
  <si>
    <t>量水器・量水器付属金物・量水器カバー・ガスメーター</t>
    <rPh sb="0" eb="2">
      <t>リョウスイ</t>
    </rPh>
    <rPh sb="2" eb="3">
      <t>キ</t>
    </rPh>
    <rPh sb="4" eb="6">
      <t>リョウスイ</t>
    </rPh>
    <rPh sb="6" eb="7">
      <t>キ</t>
    </rPh>
    <rPh sb="7" eb="9">
      <t>フゾク</t>
    </rPh>
    <rPh sb="9" eb="11">
      <t>カナモノ</t>
    </rPh>
    <rPh sb="12" eb="14">
      <t>リョウスイ</t>
    </rPh>
    <rPh sb="14" eb="15">
      <t>キ</t>
    </rPh>
    <phoneticPr fontId="1"/>
  </si>
  <si>
    <t>鋼管</t>
    <phoneticPr fontId="1"/>
  </si>
  <si>
    <t>SGP(黒)・SGP(白)・SGPW・STPG(370・410)STPT-(370・410)</t>
    <rPh sb="4" eb="5">
      <t>クロ</t>
    </rPh>
    <phoneticPr fontId="1"/>
  </si>
  <si>
    <t>(SGP）</t>
    <phoneticPr fontId="2"/>
  </si>
  <si>
    <t>STPY400・STS-(370・410・480)・OST-2</t>
    <phoneticPr fontId="1"/>
  </si>
  <si>
    <t>(STPG)(STPT）</t>
    <phoneticPr fontId="1"/>
  </si>
  <si>
    <t>STPA-(12・20・22・23・24・25・26)</t>
  </si>
  <si>
    <t>(STPY）(STPA)</t>
    <phoneticPr fontId="1"/>
  </si>
  <si>
    <t>曲げ管(高周波曲げ他、材質により別ける）　</t>
    <rPh sb="0" eb="1">
      <t>マ</t>
    </rPh>
    <rPh sb="2" eb="3">
      <t>カン</t>
    </rPh>
    <rPh sb="4" eb="7">
      <t>コウシュウハ</t>
    </rPh>
    <rPh sb="7" eb="8">
      <t>マ</t>
    </rPh>
    <rPh sb="9" eb="10">
      <t>タ</t>
    </rPh>
    <rPh sb="11" eb="13">
      <t>ザイシツ</t>
    </rPh>
    <rPh sb="16" eb="17">
      <t>ワ</t>
    </rPh>
    <phoneticPr fontId="1"/>
  </si>
  <si>
    <t>(OST) (STS)</t>
    <phoneticPr fontId="1"/>
  </si>
  <si>
    <t>酸洗・メッキ・吹付塗装(材質により別ける)</t>
    <rPh sb="0" eb="1">
      <t>サン</t>
    </rPh>
    <rPh sb="1" eb="2">
      <t>セン</t>
    </rPh>
    <rPh sb="7" eb="9">
      <t>フキツ</t>
    </rPh>
    <rPh sb="9" eb="11">
      <t>トソウ</t>
    </rPh>
    <phoneticPr fontId="1"/>
  </si>
  <si>
    <t>鋼管用継手類</t>
    <rPh sb="0" eb="2">
      <t>コウカン</t>
    </rPh>
    <rPh sb="2" eb="3">
      <t>ヨウ</t>
    </rPh>
    <phoneticPr fontId="1"/>
  </si>
  <si>
    <t>FCMB(ネジ込継手)・S25C(高圧ネジ・差込)</t>
    <rPh sb="17" eb="19">
      <t>コウアツ</t>
    </rPh>
    <rPh sb="22" eb="24">
      <t>サシコミ</t>
    </rPh>
    <phoneticPr fontId="1"/>
  </si>
  <si>
    <t>フランジ(SS400・S25C相当・SFVC2A相当・SF440A相当・SFVA-F1</t>
    <rPh sb="15" eb="17">
      <t>ソウトウ</t>
    </rPh>
    <rPh sb="24" eb="26">
      <t>ソウトウ</t>
    </rPh>
    <rPh sb="33" eb="35">
      <t>ソウトウ</t>
    </rPh>
    <phoneticPr fontId="1"/>
  </si>
  <si>
    <t>溶接継手(SGP・PT370・PY400・PA12他）</t>
    <rPh sb="25" eb="26">
      <t>タ</t>
    </rPh>
    <phoneticPr fontId="1"/>
  </si>
  <si>
    <t>低合金鋼(SFVAF1・F12・F11A(B）・F22A(B)他)</t>
    <rPh sb="0" eb="1">
      <t>テイ</t>
    </rPh>
    <rPh sb="1" eb="4">
      <t>ゴウキンコウ</t>
    </rPh>
    <rPh sb="31" eb="32">
      <t>タ</t>
    </rPh>
    <phoneticPr fontId="1"/>
  </si>
  <si>
    <t>S25C油圧配管用食込継手</t>
    <rPh sb="4" eb="6">
      <t>ユアツ</t>
    </rPh>
    <rPh sb="6" eb="9">
      <t>ハイカンヨウ</t>
    </rPh>
    <rPh sb="9" eb="12">
      <t>ショクコミツギ</t>
    </rPh>
    <rPh sb="12" eb="13">
      <t>テ</t>
    </rPh>
    <phoneticPr fontId="1"/>
  </si>
  <si>
    <t>ﾗｲﾆﾝｸﾞ鋼管及び継手類</t>
    <rPh sb="6" eb="8">
      <t>コウカン</t>
    </rPh>
    <rPh sb="8" eb="9">
      <t>オヨ</t>
    </rPh>
    <rPh sb="10" eb="11">
      <t>ツギ</t>
    </rPh>
    <rPh sb="11" eb="12">
      <t>テ</t>
    </rPh>
    <rPh sb="12" eb="13">
      <t>ルイ</t>
    </rPh>
    <phoneticPr fontId="1"/>
  </si>
  <si>
    <t>SGP-(VA・VB・VD)</t>
    <phoneticPr fontId="1"/>
  </si>
  <si>
    <t>SGP-(PA・PB・PD)</t>
    <phoneticPr fontId="1"/>
  </si>
  <si>
    <t>SGP-(HTLP)・SGP-(WHTLP)</t>
    <phoneticPr fontId="1"/>
  </si>
  <si>
    <t>SGP-(HTCP)</t>
    <phoneticPr fontId="1"/>
  </si>
  <si>
    <t>PLP・カラー鋼管・その他各種ライニング管共</t>
    <rPh sb="7" eb="9">
      <t>コウカン</t>
    </rPh>
    <phoneticPr fontId="1"/>
  </si>
  <si>
    <t>ライニング継手(コア付共)・継手コア</t>
    <phoneticPr fontId="1"/>
  </si>
  <si>
    <t>PC継手(PCシールテープ共)その他各種</t>
    <phoneticPr fontId="1"/>
  </si>
  <si>
    <t>ライニング継手</t>
    <phoneticPr fontId="1"/>
  </si>
  <si>
    <t>F付ﾗｲﾆﾝｸﾞ鋼管・ﾌﾟﾚﾌｧﾌﾞ管</t>
    <rPh sb="18" eb="19">
      <t>カン</t>
    </rPh>
    <phoneticPr fontId="1"/>
  </si>
  <si>
    <t>STW水輸送用塗覆装鋼管・ステンレスプレファブ管他</t>
    <rPh sb="3" eb="4">
      <t>ミズ</t>
    </rPh>
    <rPh sb="4" eb="6">
      <t>ユソウ</t>
    </rPh>
    <rPh sb="6" eb="7">
      <t>ヨウ</t>
    </rPh>
    <rPh sb="7" eb="8">
      <t>ト</t>
    </rPh>
    <rPh sb="8" eb="9">
      <t>フク</t>
    </rPh>
    <rPh sb="9" eb="10">
      <t>ソウ</t>
    </rPh>
    <rPh sb="10" eb="11">
      <t>コウ</t>
    </rPh>
    <rPh sb="11" eb="12">
      <t>カン</t>
    </rPh>
    <rPh sb="23" eb="24">
      <t>カン</t>
    </rPh>
    <rPh sb="24" eb="25">
      <t>タ</t>
    </rPh>
    <phoneticPr fontId="1"/>
  </si>
  <si>
    <t>排水系ﾗｲﾆﾝｸﾞ鋼管</t>
    <rPh sb="9" eb="10">
      <t>コウ</t>
    </rPh>
    <rPh sb="10" eb="11">
      <t>カン</t>
    </rPh>
    <phoneticPr fontId="1"/>
  </si>
  <si>
    <t>SGP-(TA)・STK-(ARFA集合管共)</t>
    <phoneticPr fontId="1"/>
  </si>
  <si>
    <t>STK-(DVLP)</t>
    <phoneticPr fontId="1"/>
  </si>
  <si>
    <t>排水系ﾗｲﾆﾝｸﾞ継手</t>
    <rPh sb="0" eb="2">
      <t>ハイスイ</t>
    </rPh>
    <rPh sb="2" eb="3">
      <t>ケイ</t>
    </rPh>
    <phoneticPr fontId="1"/>
  </si>
  <si>
    <t>ドレネジ継手・MD継手・その他</t>
    <rPh sb="5" eb="6">
      <t>テ</t>
    </rPh>
    <rPh sb="10" eb="11">
      <t>テ</t>
    </rPh>
    <phoneticPr fontId="1"/>
  </si>
  <si>
    <t>排水集合継手</t>
    <rPh sb="4" eb="5">
      <t>ツ</t>
    </rPh>
    <rPh sb="5" eb="6">
      <t>テ</t>
    </rPh>
    <phoneticPr fontId="1"/>
  </si>
  <si>
    <t>ソベント・コアジョイント・クボタセクチャ・工スロンAD・アムス</t>
    <phoneticPr fontId="1"/>
  </si>
  <si>
    <t>ｻﾔ管ﾍｯﾀﾞｰ用配管材</t>
    <rPh sb="2" eb="3">
      <t>カン</t>
    </rPh>
    <rPh sb="8" eb="9">
      <t>ヨウ</t>
    </rPh>
    <rPh sb="9" eb="11">
      <t>ハイカン</t>
    </rPh>
    <rPh sb="11" eb="12">
      <t>ザイ</t>
    </rPh>
    <phoneticPr fontId="1"/>
  </si>
  <si>
    <t>架橋ポリエチレン管</t>
    <rPh sb="0" eb="2">
      <t>カキョウ</t>
    </rPh>
    <rPh sb="8" eb="9">
      <t>カン</t>
    </rPh>
    <phoneticPr fontId="1"/>
  </si>
  <si>
    <t>ポリブデン管・CD管及び付属金物継手</t>
    <rPh sb="5" eb="6">
      <t>カン</t>
    </rPh>
    <rPh sb="9" eb="10">
      <t>カン</t>
    </rPh>
    <rPh sb="10" eb="11">
      <t>オヨ</t>
    </rPh>
    <rPh sb="12" eb="14">
      <t>フゾクヒン</t>
    </rPh>
    <rPh sb="14" eb="16">
      <t>カナモノ</t>
    </rPh>
    <rPh sb="16" eb="17">
      <t>ツ</t>
    </rPh>
    <rPh sb="17" eb="18">
      <t>テ</t>
    </rPh>
    <phoneticPr fontId="1"/>
  </si>
  <si>
    <t>ステンレス鋼管</t>
    <rPh sb="5" eb="7">
      <t>コウカン</t>
    </rPh>
    <phoneticPr fontId="1"/>
  </si>
  <si>
    <t xml:space="preserve">TP-A・TP-YS・TP-S(SUS304・SUS316その他)・TP-D(SU) </t>
    <rPh sb="29" eb="32">
      <t>ソノタ</t>
    </rPh>
    <phoneticPr fontId="1"/>
  </si>
  <si>
    <t>酸洗(材質により別ける)</t>
    <rPh sb="0" eb="1">
      <t>サン</t>
    </rPh>
    <rPh sb="1" eb="2">
      <t>セン</t>
    </rPh>
    <rPh sb="3" eb="5">
      <t>ザイシツ</t>
    </rPh>
    <rPh sb="8" eb="9">
      <t>ワ</t>
    </rPh>
    <phoneticPr fontId="1"/>
  </si>
  <si>
    <t>ｽﾃﾝﾚｽ鋼管用継手類</t>
    <rPh sb="5" eb="6">
      <t>コウ</t>
    </rPh>
    <rPh sb="6" eb="7">
      <t>カン</t>
    </rPh>
    <rPh sb="7" eb="8">
      <t>ヨウ</t>
    </rPh>
    <rPh sb="8" eb="9">
      <t>ツ</t>
    </rPh>
    <rPh sb="9" eb="10">
      <t>テ</t>
    </rPh>
    <rPh sb="10" eb="11">
      <t>ルイ</t>
    </rPh>
    <phoneticPr fontId="1"/>
  </si>
  <si>
    <t>BW継手・ネジ(低圧・高圧)・SW継手(高圧)・メカジョン</t>
    <rPh sb="2" eb="3">
      <t>ツギ</t>
    </rPh>
    <rPh sb="3" eb="4">
      <t>テ</t>
    </rPh>
    <rPh sb="8" eb="10">
      <t>テイアツ</t>
    </rPh>
    <rPh sb="11" eb="13">
      <t>コウアツ</t>
    </rPh>
    <rPh sb="17" eb="18">
      <t>ツギ</t>
    </rPh>
    <rPh sb="18" eb="19">
      <t>テ</t>
    </rPh>
    <rPh sb="20" eb="22">
      <t>コウアツ</t>
    </rPh>
    <phoneticPr fontId="1"/>
  </si>
  <si>
    <t>SUS316製(ダブルフェルール継手)・拡管式管継手</t>
    <rPh sb="6" eb="7">
      <t>セイ</t>
    </rPh>
    <rPh sb="16" eb="17">
      <t>ツギ</t>
    </rPh>
    <rPh sb="17" eb="18">
      <t>テ</t>
    </rPh>
    <rPh sb="20" eb="21">
      <t>カク</t>
    </rPh>
    <rPh sb="21" eb="22">
      <t>カン</t>
    </rPh>
    <rPh sb="22" eb="23">
      <t>シキ</t>
    </rPh>
    <rPh sb="23" eb="24">
      <t>カン</t>
    </rPh>
    <rPh sb="24" eb="25">
      <t>ツギ</t>
    </rPh>
    <rPh sb="25" eb="26">
      <t>テ</t>
    </rPh>
    <phoneticPr fontId="1"/>
  </si>
  <si>
    <t>銅管及び継手類</t>
    <rPh sb="0" eb="2">
      <t>ドウカン</t>
    </rPh>
    <rPh sb="2" eb="3">
      <t>オヨ</t>
    </rPh>
    <rPh sb="4" eb="5">
      <t>ツギ</t>
    </rPh>
    <rPh sb="5" eb="6">
      <t>テ</t>
    </rPh>
    <rPh sb="6" eb="7">
      <t>ルイ</t>
    </rPh>
    <phoneticPr fontId="1"/>
  </si>
  <si>
    <t>CUP-K・CUP-L・CUP-M</t>
    <phoneticPr fontId="1"/>
  </si>
  <si>
    <t>CUP被覆-L・CUP被覆-M・ペアチューブ</t>
    <rPh sb="3" eb="5">
      <t>ヒフク</t>
    </rPh>
    <phoneticPr fontId="1"/>
  </si>
  <si>
    <t>冷媒用銅管（被覆共)</t>
    <rPh sb="0" eb="2">
      <t>レイバイ</t>
    </rPh>
    <rPh sb="2" eb="3">
      <t>ヨウ</t>
    </rPh>
    <rPh sb="3" eb="5">
      <t>ドウカン</t>
    </rPh>
    <rPh sb="6" eb="8">
      <t>ヒフク</t>
    </rPh>
    <rPh sb="8" eb="9">
      <t>トモ</t>
    </rPh>
    <phoneticPr fontId="1"/>
  </si>
  <si>
    <t>計装用銅管（なまし、コントロール、被覆共)</t>
    <rPh sb="0" eb="1">
      <t>ケイ</t>
    </rPh>
    <rPh sb="1" eb="2">
      <t>ソウ</t>
    </rPh>
    <rPh sb="2" eb="3">
      <t>ヨウ</t>
    </rPh>
    <rPh sb="3" eb="5">
      <t>ドウカン</t>
    </rPh>
    <rPh sb="17" eb="19">
      <t>ヒフク</t>
    </rPh>
    <rPh sb="19" eb="20">
      <t>トモ</t>
    </rPh>
    <phoneticPr fontId="1"/>
  </si>
  <si>
    <t>同上各種継手類</t>
    <rPh sb="0" eb="2">
      <t>ドウジョウ</t>
    </rPh>
    <rPh sb="2" eb="4">
      <t>カクシュ</t>
    </rPh>
    <rPh sb="4" eb="5">
      <t>ツ</t>
    </rPh>
    <rPh sb="5" eb="6">
      <t>テ</t>
    </rPh>
    <rPh sb="6" eb="7">
      <t>ルイ</t>
    </rPh>
    <phoneticPr fontId="1"/>
  </si>
  <si>
    <t>塩ビ管及び継手類</t>
    <rPh sb="0" eb="1">
      <t>エン</t>
    </rPh>
    <rPh sb="2" eb="3">
      <t>カン</t>
    </rPh>
    <rPh sb="3" eb="4">
      <t>オヨ</t>
    </rPh>
    <rPh sb="5" eb="6">
      <t>ツギ</t>
    </rPh>
    <rPh sb="6" eb="7">
      <t>テ</t>
    </rPh>
    <rPh sb="7" eb="8">
      <t>ルイ</t>
    </rPh>
    <phoneticPr fontId="1"/>
  </si>
  <si>
    <t>VP・VU・HI・HT・ポリ・FRP（各クリーンパイプ共）</t>
    <phoneticPr fontId="1"/>
  </si>
  <si>
    <t>TS・DV・ポリ系金属継手</t>
    <rPh sb="8" eb="9">
      <t>ケイ</t>
    </rPh>
    <rPh sb="9" eb="11">
      <t>キンゾク</t>
    </rPh>
    <rPh sb="11" eb="12">
      <t>ツ</t>
    </rPh>
    <rPh sb="12" eb="13">
      <t>テ</t>
    </rPh>
    <phoneticPr fontId="1"/>
  </si>
  <si>
    <t>排水用耐火二層管</t>
    <rPh sb="0" eb="3">
      <t>ハイスイヨウ</t>
    </rPh>
    <phoneticPr fontId="1"/>
  </si>
  <si>
    <t>耐火二層継手（目地シール材及目地バンド共）</t>
    <rPh sb="0" eb="2">
      <t>タイカ</t>
    </rPh>
    <rPh sb="2" eb="4">
      <t>ニソウ</t>
    </rPh>
    <rPh sb="4" eb="5">
      <t>ツ</t>
    </rPh>
    <rPh sb="5" eb="6">
      <t>テ</t>
    </rPh>
    <rPh sb="7" eb="8">
      <t>メ</t>
    </rPh>
    <rPh sb="8" eb="9">
      <t>ジ</t>
    </rPh>
    <rPh sb="12" eb="13">
      <t>ザイ</t>
    </rPh>
    <rPh sb="13" eb="14">
      <t>オヨ</t>
    </rPh>
    <rPh sb="14" eb="15">
      <t>メ</t>
    </rPh>
    <rPh sb="15" eb="16">
      <t>ジ</t>
    </rPh>
    <rPh sb="19" eb="20">
      <t>トモ</t>
    </rPh>
    <phoneticPr fontId="1"/>
  </si>
  <si>
    <t>鋳鉄管</t>
    <rPh sb="0" eb="2">
      <t>チュウテツ</t>
    </rPh>
    <rPh sb="2" eb="3">
      <t>カン</t>
    </rPh>
    <phoneticPr fontId="1"/>
  </si>
  <si>
    <t>JIS・メカ・タイトン・ダクタイル・異型管・押輪・他付属品</t>
    <rPh sb="18" eb="19">
      <t>イ</t>
    </rPh>
    <rPh sb="19" eb="20">
      <t>カタ</t>
    </rPh>
    <rPh sb="20" eb="21">
      <t>カン</t>
    </rPh>
    <rPh sb="22" eb="23">
      <t>オ</t>
    </rPh>
    <rPh sb="23" eb="24">
      <t>ワ</t>
    </rPh>
    <rPh sb="25" eb="26">
      <t>タ</t>
    </rPh>
    <rPh sb="26" eb="28">
      <t>フゾク</t>
    </rPh>
    <rPh sb="28" eb="29">
      <t>ヒン</t>
    </rPh>
    <phoneticPr fontId="1"/>
  </si>
  <si>
    <t>換気用耐火二層管・ﾀﾞｸﾄ材</t>
    <rPh sb="0" eb="3">
      <t>カンキヨウ</t>
    </rPh>
    <rPh sb="3" eb="4">
      <t>タイ</t>
    </rPh>
    <rPh sb="4" eb="5">
      <t>カ</t>
    </rPh>
    <rPh sb="5" eb="6">
      <t>ニ</t>
    </rPh>
    <rPh sb="6" eb="7">
      <t>ソウ</t>
    </rPh>
    <rPh sb="7" eb="8">
      <t>カン</t>
    </rPh>
    <rPh sb="13" eb="14">
      <t>ザイ</t>
    </rPh>
    <phoneticPr fontId="1"/>
  </si>
  <si>
    <t>二管路管含む</t>
    <phoneticPr fontId="2"/>
  </si>
  <si>
    <t>塩ビダクト</t>
    <rPh sb="0" eb="1">
      <t>エン</t>
    </rPh>
    <phoneticPr fontId="1"/>
  </si>
  <si>
    <t>鋳鉄製品他</t>
    <rPh sb="4" eb="5">
      <t>タ</t>
    </rPh>
    <phoneticPr fontId="1"/>
  </si>
  <si>
    <t>弁筐・メーター筐・散水栓筐(BC・SUS・他)</t>
    <rPh sb="9" eb="11">
      <t>サンスイ</t>
    </rPh>
    <rPh sb="11" eb="12">
      <t>セン</t>
    </rPh>
    <phoneticPr fontId="1"/>
  </si>
  <si>
    <t>マンホール・格子蓋・化粧マンホール・グレーチング類</t>
    <rPh sb="6" eb="8">
      <t>コウシ</t>
    </rPh>
    <rPh sb="10" eb="12">
      <t>ケショウ</t>
    </rPh>
    <phoneticPr fontId="1"/>
  </si>
  <si>
    <t>排水金物類</t>
  </si>
  <si>
    <t>防水貫通継手</t>
    <rPh sb="2" eb="4">
      <t>カンツウ</t>
    </rPh>
    <phoneticPr fontId="1"/>
  </si>
  <si>
    <t>ｺﾝｸﾘｰﾄ製品他</t>
    <rPh sb="6" eb="8">
      <t>セイヒン</t>
    </rPh>
    <rPh sb="8" eb="9">
      <t>タ</t>
    </rPh>
    <phoneticPr fontId="1"/>
  </si>
  <si>
    <t>ヒューム管(HP・TP)骨材（砂・セメント・砂利・砕石・栗石）</t>
    <rPh sb="4" eb="5">
      <t>カン</t>
    </rPh>
    <rPh sb="12" eb="13">
      <t>コツ</t>
    </rPh>
    <rPh sb="13" eb="14">
      <t>ザイ</t>
    </rPh>
    <rPh sb="15" eb="16">
      <t>スナ</t>
    </rPh>
    <rPh sb="22" eb="24">
      <t>ジャリ</t>
    </rPh>
    <rPh sb="25" eb="27">
      <t>サイセキ</t>
    </rPh>
    <rPh sb="28" eb="29">
      <t>クリ</t>
    </rPh>
    <rPh sb="29" eb="30">
      <t>イシ</t>
    </rPh>
    <phoneticPr fontId="1"/>
  </si>
  <si>
    <t>支持金物材･ﾎﾞﾙﾄ･ﾅｯﾄ･ﾊﾟｯｷﾝ</t>
    <phoneticPr fontId="1"/>
  </si>
  <si>
    <t>汎用品（配管用、スパイラル用、保冷、防振、防食付共)</t>
    <rPh sb="0" eb="2">
      <t>ハンヨウ</t>
    </rPh>
    <rPh sb="2" eb="3">
      <t>ヒン</t>
    </rPh>
    <rPh sb="4" eb="7">
      <t>ハイカンヨウ</t>
    </rPh>
    <rPh sb="13" eb="14">
      <t>ヨウ</t>
    </rPh>
    <rPh sb="15" eb="16">
      <t>ホ</t>
    </rPh>
    <rPh sb="18" eb="19">
      <t>ボウ</t>
    </rPh>
    <rPh sb="19" eb="20">
      <t>シン</t>
    </rPh>
    <phoneticPr fontId="1"/>
  </si>
  <si>
    <t>各種アンカー類・吊りボルト・Uボルト・メーカー架台・</t>
    <rPh sb="0" eb="2">
      <t>カクシュ</t>
    </rPh>
    <rPh sb="6" eb="7">
      <t>ルイ</t>
    </rPh>
    <phoneticPr fontId="1"/>
  </si>
  <si>
    <t>支持金物取付用ボルトナット・ワッシャー・ワイヤー・各クランプ</t>
    <phoneticPr fontId="1"/>
  </si>
  <si>
    <t>管接続用ボルト・ナット・ワッシャー、各種パッキン類</t>
    <phoneticPr fontId="1"/>
  </si>
  <si>
    <t>ｽﾘｰﾌﾞ･ｲﾝｻｰﾄ材</t>
    <rPh sb="11" eb="12">
      <t>ザイ</t>
    </rPh>
    <phoneticPr fontId="1"/>
  </si>
  <si>
    <t>インサート類・補強鉄筋・結束線・スリーブ</t>
    <rPh sb="12" eb="14">
      <t>ケッソク</t>
    </rPh>
    <rPh sb="14" eb="15">
      <t>セン</t>
    </rPh>
    <phoneticPr fontId="1"/>
  </si>
  <si>
    <t>取付釘等</t>
  </si>
  <si>
    <t>運搬費</t>
    <rPh sb="0" eb="3">
      <t>ウンパンヒ</t>
    </rPh>
    <phoneticPr fontId="1"/>
  </si>
  <si>
    <t>手動弁類</t>
    <rPh sb="0" eb="2">
      <t>シュドウ</t>
    </rPh>
    <rPh sb="2" eb="3">
      <t>ベン</t>
    </rPh>
    <rPh sb="3" eb="4">
      <t>ルイ</t>
    </rPh>
    <phoneticPr fontId="1"/>
  </si>
  <si>
    <t>ガスカラン・ガスコック</t>
    <phoneticPr fontId="1"/>
  </si>
  <si>
    <t>特殊弁類</t>
    <rPh sb="2" eb="3">
      <t>ベン</t>
    </rPh>
    <rPh sb="3" eb="4">
      <t>ルイ</t>
    </rPh>
    <phoneticPr fontId="1"/>
  </si>
  <si>
    <t>減圧弁・温調弁・安全弁・電動弁・電磁弁・定水位弁（FM）</t>
    <rPh sb="0" eb="2">
      <t>ゲンアツ</t>
    </rPh>
    <rPh sb="2" eb="3">
      <t>ベン</t>
    </rPh>
    <rPh sb="4" eb="5">
      <t>オン</t>
    </rPh>
    <rPh sb="5" eb="6">
      <t>チョウ</t>
    </rPh>
    <rPh sb="6" eb="7">
      <t>ベン</t>
    </rPh>
    <rPh sb="8" eb="11">
      <t>アンゼンベン</t>
    </rPh>
    <rPh sb="12" eb="14">
      <t>デンドウ</t>
    </rPh>
    <rPh sb="14" eb="15">
      <t>ベン</t>
    </rPh>
    <rPh sb="16" eb="18">
      <t>デンジ</t>
    </rPh>
    <rPh sb="18" eb="19">
      <t>ベン</t>
    </rPh>
    <phoneticPr fontId="1"/>
  </si>
  <si>
    <t>ボールタップ・空気抜弁・スチームトラップ</t>
    <rPh sb="7" eb="9">
      <t>クウキ</t>
    </rPh>
    <rPh sb="9" eb="10">
      <t>ヌ</t>
    </rPh>
    <rPh sb="10" eb="11">
      <t>ベン</t>
    </rPh>
    <phoneticPr fontId="1"/>
  </si>
  <si>
    <t>散水及スプレーノズル</t>
    <rPh sb="0" eb="2">
      <t>サンスイ</t>
    </rPh>
    <rPh sb="2" eb="3">
      <t>オヨ</t>
    </rPh>
    <phoneticPr fontId="1"/>
  </si>
  <si>
    <t>計器類・流量計</t>
    <rPh sb="0" eb="3">
      <t>ケイキルイ</t>
    </rPh>
    <rPh sb="4" eb="7">
      <t>リュウリョウケイ</t>
    </rPh>
    <phoneticPr fontId="1"/>
  </si>
  <si>
    <t>電極棒・フロートスイッチ</t>
    <rPh sb="0" eb="3">
      <t>デンキョクボウ</t>
    </rPh>
    <phoneticPr fontId="1"/>
  </si>
  <si>
    <t>温度計・圧力計・連成計・サイホン管・コック</t>
    <rPh sb="0" eb="3">
      <t>オンドケイ</t>
    </rPh>
    <rPh sb="4" eb="6">
      <t>アツリョク</t>
    </rPh>
    <rPh sb="6" eb="7">
      <t>ケイ</t>
    </rPh>
    <rPh sb="8" eb="9">
      <t>レン</t>
    </rPh>
    <rPh sb="9" eb="10">
      <t>セイ</t>
    </rPh>
    <rPh sb="10" eb="11">
      <t>ケイ</t>
    </rPh>
    <rPh sb="16" eb="17">
      <t>カン</t>
    </rPh>
    <phoneticPr fontId="1"/>
  </si>
  <si>
    <t>液面計・カロリーメーター・流量計</t>
    <phoneticPr fontId="1"/>
  </si>
  <si>
    <t>特殊継手</t>
    <rPh sb="2" eb="3">
      <t>ツ</t>
    </rPh>
    <rPh sb="3" eb="4">
      <t>テ</t>
    </rPh>
    <phoneticPr fontId="1"/>
  </si>
  <si>
    <t>ストレーナ・EXJ・FXJ・絶縁継手・サイレンサー・サイドグラス・</t>
    <rPh sb="14" eb="16">
      <t>ゼツエン</t>
    </rPh>
    <rPh sb="16" eb="17">
      <t>ツ</t>
    </rPh>
    <rPh sb="17" eb="18">
      <t>テ</t>
    </rPh>
    <phoneticPr fontId="1"/>
  </si>
  <si>
    <t>ウォーターハンマー防止器・通気口（油）</t>
    <phoneticPr fontId="1"/>
  </si>
  <si>
    <t>給油口・除水器・オイルストレーナー・カムロック・カプラー・</t>
    <rPh sb="0" eb="2">
      <t>キュウユ</t>
    </rPh>
    <rPh sb="2" eb="3">
      <t>クチ</t>
    </rPh>
    <rPh sb="4" eb="5">
      <t>ジョ</t>
    </rPh>
    <rPh sb="5" eb="6">
      <t>スイ</t>
    </rPh>
    <rPh sb="6" eb="7">
      <t>キ</t>
    </rPh>
    <phoneticPr fontId="1"/>
  </si>
  <si>
    <t>シンフレックスチューブ</t>
    <phoneticPr fontId="1"/>
  </si>
  <si>
    <t>各種チューブ類・一般排水用フレキ他</t>
    <rPh sb="0" eb="2">
      <t>カクシュ</t>
    </rPh>
    <rPh sb="6" eb="7">
      <t>ルイ</t>
    </rPh>
    <rPh sb="8" eb="10">
      <t>イッパン</t>
    </rPh>
    <rPh sb="10" eb="12">
      <t>ハイスイ</t>
    </rPh>
    <rPh sb="12" eb="13">
      <t>ヨウ</t>
    </rPh>
    <rPh sb="16" eb="17">
      <t>タ</t>
    </rPh>
    <phoneticPr fontId="1"/>
  </si>
  <si>
    <t>鋼板・鋼材類</t>
    <rPh sb="0" eb="2">
      <t>コウハン</t>
    </rPh>
    <rPh sb="3" eb="5">
      <t>コウザイ</t>
    </rPh>
    <rPh sb="5" eb="6">
      <t>ルイ</t>
    </rPh>
    <phoneticPr fontId="1"/>
  </si>
  <si>
    <t>鋼板、鋼材（SUS製・SS製・その他）加工製作品共</t>
    <rPh sb="0" eb="2">
      <t>コウハン</t>
    </rPh>
    <rPh sb="3" eb="5">
      <t>コウザイ</t>
    </rPh>
    <rPh sb="9" eb="10">
      <t>セイ</t>
    </rPh>
    <rPh sb="13" eb="14">
      <t>セイ</t>
    </rPh>
    <rPh sb="17" eb="18">
      <t>タ</t>
    </rPh>
    <phoneticPr fontId="1"/>
  </si>
  <si>
    <t>機械工具類・重機等(OP無)</t>
    <rPh sb="6" eb="9">
      <t>ジュウキトウ</t>
    </rPh>
    <rPh sb="12" eb="13">
      <t>ナ</t>
    </rPh>
    <phoneticPr fontId="1"/>
  </si>
  <si>
    <t>作業用発電機・溶接機・ポンプ・送風機・各測定器等</t>
    <rPh sb="2" eb="3">
      <t>ヨウ</t>
    </rPh>
    <rPh sb="7" eb="9">
      <t>ヨウセツ</t>
    </rPh>
    <phoneticPr fontId="1"/>
  </si>
  <si>
    <t>ワイヤー・ロープ・滑車・チェーンブロック</t>
    <phoneticPr fontId="2"/>
  </si>
  <si>
    <t>レンタル品（建設機械）</t>
    <phoneticPr fontId="2"/>
  </si>
  <si>
    <t>ハッカー・ハンマー・ノコギリ・工作機工具・テスト工具・スミツボ</t>
    <phoneticPr fontId="1"/>
  </si>
  <si>
    <t>レッカー・ユニック・フォークリフト・ダンプ・高所作業車・台車</t>
    <rPh sb="22" eb="24">
      <t>コウショ</t>
    </rPh>
    <rPh sb="24" eb="27">
      <t>サギョウシャ</t>
    </rPh>
    <phoneticPr fontId="1"/>
  </si>
  <si>
    <t>足場材・養生材</t>
    <rPh sb="0" eb="2">
      <t>アシバ</t>
    </rPh>
    <rPh sb="2" eb="3">
      <t>ザイ</t>
    </rPh>
    <rPh sb="4" eb="6">
      <t>ヨウジョウ</t>
    </rPh>
    <rPh sb="6" eb="7">
      <t>ザイ</t>
    </rPh>
    <phoneticPr fontId="1"/>
  </si>
  <si>
    <t>雑材料・消耗品</t>
    <rPh sb="4" eb="6">
      <t>ショウモウ</t>
    </rPh>
    <rPh sb="6" eb="7">
      <t>ヒン</t>
    </rPh>
    <phoneticPr fontId="1"/>
  </si>
  <si>
    <t>防食テープ・ブチルゴム・ペトロラタム</t>
    <phoneticPr fontId="1"/>
  </si>
  <si>
    <t>アスファルトジユート・プライマー</t>
    <phoneticPr fontId="1"/>
  </si>
  <si>
    <t>給水用(LP)、排水用(HLP、HLP-ハース）</t>
    <rPh sb="0" eb="3">
      <t>キュウスイヨウ</t>
    </rPh>
    <phoneticPr fontId="1"/>
  </si>
  <si>
    <t>シモク・カラー・MYジョイント</t>
    <phoneticPr fontId="1"/>
  </si>
  <si>
    <t>温昇線・補修テープ・保温チューブ</t>
    <rPh sb="0" eb="1">
      <t>オン</t>
    </rPh>
    <rPh sb="1" eb="2">
      <t>ショウ</t>
    </rPh>
    <rPh sb="10" eb="12">
      <t>ホオン</t>
    </rPh>
    <phoneticPr fontId="1"/>
  </si>
  <si>
    <t>一般塗料</t>
    <rPh sb="0" eb="2">
      <t>イッパン</t>
    </rPh>
    <rPh sb="2" eb="4">
      <t>トリョウ</t>
    </rPh>
    <phoneticPr fontId="1"/>
  </si>
  <si>
    <t>スリムダクト・銅管継手カバー</t>
    <rPh sb="8" eb="9">
      <t>カン</t>
    </rPh>
    <rPh sb="9" eb="10">
      <t>ツ</t>
    </rPh>
    <rPh sb="10" eb="11">
      <t>テ</t>
    </rPh>
    <phoneticPr fontId="1"/>
  </si>
  <si>
    <t>アルミテープ・ダクトビス・替刃・釘・番線</t>
    <phoneticPr fontId="1"/>
  </si>
  <si>
    <t>接合用各種シール材・各種接着材・ボンド類・マジック</t>
    <phoneticPr fontId="1"/>
  </si>
  <si>
    <t>工作用油類・洗浄液及油脂類</t>
    <phoneticPr fontId="1"/>
  </si>
  <si>
    <t>酸素・アセチレン・アルゴン・チッソガス類</t>
    <phoneticPr fontId="1"/>
  </si>
  <si>
    <t>廃棄物処理</t>
    <rPh sb="0" eb="3">
      <t>ハイキブツ</t>
    </rPh>
    <rPh sb="3" eb="5">
      <t>ショリ</t>
    </rPh>
    <phoneticPr fontId="1"/>
  </si>
  <si>
    <t>廃棄物処理費</t>
    <rPh sb="0" eb="3">
      <t>ハイキブツ</t>
    </rPh>
    <rPh sb="3" eb="5">
      <t>ショリ</t>
    </rPh>
    <rPh sb="5" eb="6">
      <t>ヒ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</si>
  <si>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</si>
  <si>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水道光熱費</t>
    <rPh sb="0" eb="2">
      <t>スイドウ</t>
    </rPh>
    <rPh sb="2" eb="5">
      <t>コウネツヒ</t>
    </rPh>
    <phoneticPr fontId="1"/>
  </si>
  <si>
    <t>電気代・水道代・ガス代・灯油代</t>
    <rPh sb="0" eb="3">
      <t>デンキダイ</t>
    </rPh>
    <rPh sb="4" eb="7">
      <t>スイドウダイ</t>
    </rPh>
    <rPh sb="10" eb="11">
      <t>ダイ</t>
    </rPh>
    <rPh sb="12" eb="14">
      <t>トウユ</t>
    </rPh>
    <rPh sb="14" eb="15">
      <t>ダイ</t>
    </rPh>
    <phoneticPr fontId="1"/>
  </si>
  <si>
    <t>地代家賃</t>
    <rPh sb="0" eb="2">
      <t>チダイ</t>
    </rPh>
    <rPh sb="2" eb="4">
      <t>ヤチン</t>
    </rPh>
    <phoneticPr fontId="1"/>
  </si>
  <si>
    <t>仮設用地代・家賃・月極駐車料</t>
    <rPh sb="0" eb="2">
      <t>カセツ</t>
    </rPh>
    <rPh sb="2" eb="3">
      <t>ヨウ</t>
    </rPh>
    <rPh sb="3" eb="5">
      <t>チダイ</t>
    </rPh>
    <rPh sb="6" eb="8">
      <t>ヤチン</t>
    </rPh>
    <rPh sb="9" eb="11">
      <t>ツキギメ</t>
    </rPh>
    <rPh sb="11" eb="13">
      <t>チュウシャ</t>
    </rPh>
    <rPh sb="13" eb="14">
      <t>リョウ</t>
    </rPh>
    <phoneticPr fontId="1"/>
  </si>
  <si>
    <t>保険料</t>
    <rPh sb="0" eb="3">
      <t>ホケンリョウ</t>
    </rPh>
    <phoneticPr fontId="1"/>
  </si>
  <si>
    <t>組立保険（工事補償保険）・労災（有期）</t>
    <rPh sb="0" eb="2">
      <t>クミタテ</t>
    </rPh>
    <rPh sb="2" eb="4">
      <t>ホケン</t>
    </rPh>
    <rPh sb="5" eb="7">
      <t>コウジ</t>
    </rPh>
    <rPh sb="7" eb="9">
      <t>ホショウ</t>
    </rPh>
    <rPh sb="9" eb="11">
      <t>ホケン</t>
    </rPh>
    <rPh sb="13" eb="15">
      <t>ロウサイ</t>
    </rPh>
    <rPh sb="16" eb="17">
      <t>ユウキ</t>
    </rPh>
    <rPh sb="17" eb="18">
      <t>キ</t>
    </rPh>
    <phoneticPr fontId="1"/>
  </si>
  <si>
    <t>海外派遣労災・保証料</t>
    <rPh sb="0" eb="2">
      <t>カイガイ</t>
    </rPh>
    <rPh sb="2" eb="4">
      <t>ハケン</t>
    </rPh>
    <rPh sb="4" eb="6">
      <t>ロウサイ</t>
    </rPh>
    <rPh sb="7" eb="9">
      <t>ホショウ</t>
    </rPh>
    <rPh sb="9" eb="10">
      <t>リョウ</t>
    </rPh>
    <phoneticPr fontId="1"/>
  </si>
  <si>
    <t>事務消耗品費</t>
    <rPh sb="0" eb="2">
      <t>ジム</t>
    </rPh>
    <rPh sb="2" eb="5">
      <t>ショウモウヒン</t>
    </rPh>
    <rPh sb="5" eb="6">
      <t>ヒ</t>
    </rPh>
    <phoneticPr fontId="1"/>
  </si>
  <si>
    <t>事務用品・コピー代・工程写真・製本代</t>
    <rPh sb="0" eb="2">
      <t>ジム</t>
    </rPh>
    <rPh sb="2" eb="4">
      <t>ヨウヒン</t>
    </rPh>
    <rPh sb="8" eb="9">
      <t>ダイ</t>
    </rPh>
    <rPh sb="10" eb="12">
      <t>コウテイ</t>
    </rPh>
    <rPh sb="12" eb="14">
      <t>シャシン</t>
    </rPh>
    <rPh sb="15" eb="17">
      <t>セイホン</t>
    </rPh>
    <rPh sb="17" eb="18">
      <t>ダイ</t>
    </rPh>
    <phoneticPr fontId="1"/>
  </si>
  <si>
    <t>ヘルメット・安全帯・安全靴・カメラ・作業服・防寒服・看板・軍手・消火器等</t>
    <rPh sb="6" eb="8">
      <t>アンゼン</t>
    </rPh>
    <rPh sb="8" eb="9">
      <t>タイ</t>
    </rPh>
    <rPh sb="10" eb="12">
      <t>アンゼン</t>
    </rPh>
    <rPh sb="12" eb="13">
      <t>クツ</t>
    </rPh>
    <phoneticPr fontId="1"/>
  </si>
  <si>
    <t>通信交通費</t>
    <rPh sb="0" eb="2">
      <t>ツウシン</t>
    </rPh>
    <rPh sb="2" eb="5">
      <t>コウツウヒ</t>
    </rPh>
    <phoneticPr fontId="1"/>
  </si>
  <si>
    <t>宿泊費</t>
    <rPh sb="0" eb="3">
      <t>シュクハクヒ</t>
    </rPh>
    <phoneticPr fontId="1"/>
  </si>
  <si>
    <t>雑費</t>
    <rPh sb="0" eb="2">
      <t>ザッピ</t>
    </rPh>
    <phoneticPr fontId="1"/>
  </si>
  <si>
    <t>事務所・詰所・倉庫・作業場</t>
    <rPh sb="0" eb="3">
      <t>ジムショ</t>
    </rPh>
    <rPh sb="4" eb="6">
      <t>ツメショ</t>
    </rPh>
    <rPh sb="7" eb="9">
      <t>ソウコ</t>
    </rPh>
    <rPh sb="10" eb="13">
      <t>サギョウバ</t>
    </rPh>
    <phoneticPr fontId="1"/>
  </si>
  <si>
    <t>同上に伴う給排水・電気・ガス・クーラー工事共</t>
    <rPh sb="0" eb="2">
      <t>ドウジョウ</t>
    </rPh>
    <rPh sb="3" eb="4">
      <t>トモナ</t>
    </rPh>
    <rPh sb="5" eb="8">
      <t>キュウハイスイ</t>
    </rPh>
    <rPh sb="9" eb="11">
      <t>デンキ</t>
    </rPh>
    <rPh sb="19" eb="21">
      <t>コウジ</t>
    </rPh>
    <rPh sb="21" eb="22">
      <t>トモ</t>
    </rPh>
    <phoneticPr fontId="1"/>
  </si>
  <si>
    <t>事務所内備品・宿舎用備品含・リース共</t>
    <rPh sb="0" eb="3">
      <t>ジムショ</t>
    </rPh>
    <rPh sb="3" eb="4">
      <t>ナイ</t>
    </rPh>
    <rPh sb="4" eb="5">
      <t>ビ</t>
    </rPh>
    <rPh sb="5" eb="6">
      <t>ヒン</t>
    </rPh>
    <rPh sb="7" eb="9">
      <t>シュクシャ</t>
    </rPh>
    <rPh sb="9" eb="10">
      <t>ヨウ</t>
    </rPh>
    <rPh sb="10" eb="12">
      <t>ビヒン</t>
    </rPh>
    <rPh sb="12" eb="13">
      <t>フク</t>
    </rPh>
    <rPh sb="17" eb="18">
      <t>トモ</t>
    </rPh>
    <phoneticPr fontId="1"/>
  </si>
  <si>
    <t>①貴社控</t>
    <rPh sb="1" eb="3">
      <t>キシャ</t>
    </rPh>
    <rPh sb="3" eb="4">
      <t>ヒカ</t>
    </rPh>
    <phoneticPr fontId="2"/>
  </si>
  <si>
    <t xml:space="preserve">　請　　求　　書（甲） </t>
    <rPh sb="1" eb="2">
      <t>ショウ</t>
    </rPh>
    <rPh sb="4" eb="5">
      <t>モトム</t>
    </rPh>
    <rPh sb="7" eb="8">
      <t>ショ</t>
    </rPh>
    <rPh sb="9" eb="10">
      <t>コウ</t>
    </rPh>
    <phoneticPr fontId="2"/>
  </si>
  <si>
    <t>請求年月日</t>
    <rPh sb="0" eb="2">
      <t>セイキュウ</t>
    </rPh>
    <rPh sb="2" eb="3">
      <t>ネン</t>
    </rPh>
    <rPh sb="3" eb="5">
      <t>ガッピ</t>
    </rPh>
    <phoneticPr fontId="2"/>
  </si>
  <si>
    <t>旭シンクロテック株式会社</t>
    <rPh sb="0" eb="1">
      <t>アサヒ</t>
    </rPh>
    <rPh sb="8" eb="12">
      <t>カブシキガイシャ</t>
    </rPh>
    <phoneticPr fontId="2"/>
  </si>
  <si>
    <t>伝票№</t>
    <rPh sb="0" eb="2">
      <t>デンピョウ</t>
    </rPh>
    <phoneticPr fontId="2"/>
  </si>
  <si>
    <t>担当者</t>
    <rPh sb="0" eb="3">
      <t>タントウシャ</t>
    </rPh>
    <phoneticPr fontId="2"/>
  </si>
  <si>
    <t>取引先コード</t>
    <rPh sb="0" eb="2">
      <t>トリヒキ</t>
    </rPh>
    <rPh sb="2" eb="3">
      <t>サキ</t>
    </rPh>
    <phoneticPr fontId="2"/>
  </si>
  <si>
    <t>工事番号</t>
    <rPh sb="0" eb="2">
      <t>コウジ</t>
    </rPh>
    <rPh sb="2" eb="4">
      <t>バンゴウ</t>
    </rPh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</si>
  <si>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</si>
  <si>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</si>
  <si>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工事件名</t>
    <rPh sb="0" eb="2">
      <t>コウジ</t>
    </rPh>
    <rPh sb="2" eb="4">
      <t>ケンメイ</t>
    </rPh>
    <phoneticPr fontId="2"/>
  </si>
  <si>
    <t>代表者</t>
    <rPh sb="0" eb="3">
      <t>ダイヒョウシャ</t>
    </rPh>
    <phoneticPr fontId="2"/>
  </si>
  <si>
    <t>ＴＥＬ</t>
    <phoneticPr fontId="2"/>
  </si>
  <si>
    <t>品 目
コード</t>
    <rPh sb="0" eb="1">
      <t>ヒン</t>
    </rPh>
    <rPh sb="2" eb="3">
      <t>メ</t>
    </rPh>
    <phoneticPr fontId="2"/>
  </si>
  <si>
    <t>項　　目</t>
    <rPh sb="0" eb="1">
      <t>コウ</t>
    </rPh>
    <rPh sb="3" eb="4">
      <t>メ</t>
    </rPh>
    <phoneticPr fontId="2"/>
  </si>
  <si>
    <t>品　　名</t>
    <rPh sb="0" eb="1">
      <t>シナ</t>
    </rPh>
    <rPh sb="3" eb="4">
      <t>メイ</t>
    </rPh>
    <phoneticPr fontId="2"/>
  </si>
  <si>
    <t>金　額</t>
    <rPh sb="0" eb="1">
      <t>キン</t>
    </rPh>
    <rPh sb="2" eb="3">
      <t>ガク</t>
    </rPh>
    <phoneticPr fontId="2"/>
  </si>
  <si>
    <t>※グレー部分は弊社使用欄ですので、記入しないで下さい。</t>
    <rPh sb="4" eb="6">
      <t>ブブン</t>
    </rPh>
    <rPh sb="7" eb="9">
      <t>ヘイシャ</t>
    </rPh>
    <rPh sb="9" eb="11">
      <t>シヨウ</t>
    </rPh>
    <rPh sb="11" eb="12">
      <t>ラン</t>
    </rPh>
    <rPh sb="17" eb="19">
      <t>キニュウ</t>
    </rPh>
    <rPh sb="23" eb="24">
      <t>クダ</t>
    </rPh>
    <phoneticPr fontId="2"/>
  </si>
  <si>
    <t>ページ小計</t>
    <rPh sb="3" eb="5">
      <t>ショウケイ</t>
    </rPh>
    <phoneticPr fontId="2"/>
  </si>
  <si>
    <t>工番合計</t>
    <rPh sb="0" eb="2">
      <t>コウバン</t>
    </rPh>
    <rPh sb="2" eb="4">
      <t>ゴウケイ</t>
    </rPh>
    <phoneticPr fontId="2"/>
  </si>
  <si>
    <t>月分 請求額</t>
    <rPh sb="0" eb="1">
      <t>ツキ</t>
    </rPh>
    <rPh sb="1" eb="2">
      <t>ブン</t>
    </rPh>
    <rPh sb="3" eb="4">
      <t>ショウ</t>
    </rPh>
    <rPh sb="4" eb="5">
      <t>モトム</t>
    </rPh>
    <rPh sb="5" eb="6">
      <t>ガク</t>
    </rPh>
    <phoneticPr fontId="2"/>
  </si>
  <si>
    <r>
      <rPr>
        <b/>
        <sz val="9"/>
        <color rgb="FF0000FF"/>
        <rFont val="ＭＳ 明朝"/>
        <family val="1"/>
        <charset val="128"/>
      </rPr>
      <t>請求書発行についてのお願い</t>
    </r>
    <r>
      <rPr>
        <sz val="9"/>
        <color rgb="FF0000FF"/>
        <rFont val="ＭＳ 明朝"/>
        <family val="1"/>
        <charset val="128"/>
      </rPr>
      <t xml:space="preserve">
１ 太枠内は全て記入し、白黒でプリントアウト
   して下さい。
２ 請求書は3枚1組です。
   ①は貴社控、②は社印を押印のうえ、
   ②③を弊社担当部署へ提出して下さい。
３ 初めての取引の場合は取引業者登録申請書
   が必要ですので、ご連絡下さい。
４ 請求時には②③に別途請求明細書(弊社仕様
   または貴社仕様のもの)を添付して下さい。</t>
    </r>
    <rPh sb="0" eb="3">
      <t>セイキュウショ</t>
    </rPh>
    <rPh sb="3" eb="5">
      <t>ハッコウ</t>
    </rPh>
    <rPh sb="11" eb="12">
      <t>ネガ</t>
    </rPh>
    <rPh sb="16" eb="18">
      <t>フトワク</t>
    </rPh>
    <rPh sb="18" eb="19">
      <t>ナイ</t>
    </rPh>
    <rPh sb="20" eb="21">
      <t>スベ</t>
    </rPh>
    <rPh sb="22" eb="24">
      <t>キニュウ</t>
    </rPh>
    <rPh sb="26" eb="28">
      <t>シロクロ</t>
    </rPh>
    <rPh sb="42" eb="43">
      <t>クダ</t>
    </rPh>
    <rPh sb="49" eb="52">
      <t>セイキュウショ</t>
    </rPh>
    <rPh sb="54" eb="55">
      <t>マイ</t>
    </rPh>
    <rPh sb="56" eb="57">
      <t>クミ</t>
    </rPh>
    <rPh sb="66" eb="68">
      <t>キシャ</t>
    </rPh>
    <rPh sb="68" eb="69">
      <t>ヒカ</t>
    </rPh>
    <rPh sb="72" eb="74">
      <t>シャイン</t>
    </rPh>
    <rPh sb="75" eb="77">
      <t>オウイン</t>
    </rPh>
    <rPh sb="88" eb="90">
      <t>ヘイシャ</t>
    </rPh>
    <rPh sb="90" eb="92">
      <t>タントウ</t>
    </rPh>
    <rPh sb="92" eb="94">
      <t>ブショ</t>
    </rPh>
    <rPh sb="95" eb="97">
      <t>テイシュツ</t>
    </rPh>
    <rPh sb="99" eb="100">
      <t>クダ</t>
    </rPh>
    <rPh sb="106" eb="107">
      <t>ハジ</t>
    </rPh>
    <rPh sb="110" eb="112">
      <t>トリヒキ</t>
    </rPh>
    <rPh sb="113" eb="115">
      <t>バアイ</t>
    </rPh>
    <rPh sb="116" eb="118">
      <t>トリヒキ</t>
    </rPh>
    <rPh sb="118" eb="120">
      <t>ギョウシャ</t>
    </rPh>
    <rPh sb="120" eb="122">
      <t>トウロク</t>
    </rPh>
    <rPh sb="122" eb="125">
      <t>シンセイショ</t>
    </rPh>
    <rPh sb="130" eb="132">
      <t>ヒツヨウ</t>
    </rPh>
    <rPh sb="147" eb="149">
      <t>セイキュウ</t>
    </rPh>
    <rPh sb="149" eb="150">
      <t>ジ</t>
    </rPh>
    <rPh sb="155" eb="157">
      <t>ベット</t>
    </rPh>
    <rPh sb="157" eb="159">
      <t>セイキュウ</t>
    </rPh>
    <rPh sb="159" eb="162">
      <t>メイサイショ</t>
    </rPh>
    <rPh sb="163" eb="165">
      <t>ヘイシャ</t>
    </rPh>
    <rPh sb="165" eb="167">
      <t>シヨウ</t>
    </rPh>
    <rPh sb="174" eb="176">
      <t>キシャ</t>
    </rPh>
    <rPh sb="176" eb="178">
      <t>シヨウ</t>
    </rPh>
    <rPh sb="183" eb="185">
      <t>テンプ</t>
    </rPh>
    <rPh sb="187" eb="188">
      <t>クダ</t>
    </rPh>
    <phoneticPr fontId="2"/>
  </si>
  <si>
    <t>本体請求額</t>
    <rPh sb="0" eb="2">
      <t>ホンタイ</t>
    </rPh>
    <rPh sb="2" eb="4">
      <t>セイキュウ</t>
    </rPh>
    <rPh sb="4" eb="5">
      <t>ガク</t>
    </rPh>
    <phoneticPr fontId="2"/>
  </si>
  <si>
    <t>同上消費税等</t>
    <rPh sb="0" eb="2">
      <t>ドウジョウ</t>
    </rPh>
    <rPh sb="2" eb="5">
      <t>ショウヒゼイ</t>
    </rPh>
    <rPh sb="5" eb="6">
      <t>トウ</t>
    </rPh>
    <phoneticPr fontId="2"/>
  </si>
  <si>
    <t>合　　　計</t>
    <rPh sb="0" eb="1">
      <t>ア</t>
    </rPh>
    <rPh sb="4" eb="5">
      <t>ケイ</t>
    </rPh>
    <phoneticPr fontId="2"/>
  </si>
  <si>
    <t>※消費税は直接入力をお願いします。</t>
    <rPh sb="1" eb="4">
      <t>ショウヒゼイ</t>
    </rPh>
    <rPh sb="5" eb="7">
      <t>チョクセツ</t>
    </rPh>
    <rPh sb="7" eb="9">
      <t>ニュウリョク</t>
    </rPh>
    <rPh sb="11" eb="12">
      <t>ネガ</t>
    </rPh>
    <phoneticPr fontId="2"/>
  </si>
  <si>
    <t>②提出用(正)</t>
    <rPh sb="1" eb="4">
      <t>テイシュツヨウ</t>
    </rPh>
    <rPh sb="5" eb="6">
      <t>セイ</t>
    </rPh>
    <phoneticPr fontId="2"/>
  </si>
  <si>
    <t>工番修正欄</t>
    <rPh sb="0" eb="2">
      <t>コウバン</t>
    </rPh>
    <rPh sb="2" eb="4">
      <t>シュウセイ</t>
    </rPh>
    <rPh sb="4" eb="5">
      <t>ラン</t>
    </rPh>
    <phoneticPr fontId="2"/>
  </si>
  <si>
    <t>件名修正欄</t>
    <rPh sb="0" eb="2">
      <t>ケンメイ</t>
    </rPh>
    <rPh sb="2" eb="4">
      <t>シュウセイ</t>
    </rPh>
    <rPh sb="4" eb="5">
      <t>ラン</t>
    </rPh>
    <phoneticPr fontId="2"/>
  </si>
  <si>
    <t>品目コード
修正欄</t>
    <rPh sb="0" eb="2">
      <t>ヒンモク</t>
    </rPh>
    <rPh sb="6" eb="8">
      <t>シュウセイ</t>
    </rPh>
    <rPh sb="8" eb="9">
      <t>ラン</t>
    </rPh>
    <phoneticPr fontId="2"/>
  </si>
  <si>
    <t>項目修正欄</t>
    <rPh sb="0" eb="2">
      <t>コウモク</t>
    </rPh>
    <rPh sb="2" eb="4">
      <t>シュウセイ</t>
    </rPh>
    <rPh sb="4" eb="5">
      <t>ラン</t>
    </rPh>
    <phoneticPr fontId="2"/>
  </si>
  <si>
    <t>金額修正欄</t>
    <rPh sb="0" eb="2">
      <t>キンガク</t>
    </rPh>
    <rPh sb="2" eb="4">
      <t>シュウセイ</t>
    </rPh>
    <rPh sb="4" eb="5">
      <t>ラン</t>
    </rPh>
    <phoneticPr fontId="2"/>
  </si>
  <si>
    <t>確認印</t>
    <rPh sb="0" eb="2">
      <t>カクニン</t>
    </rPh>
    <rPh sb="2" eb="3">
      <t>イン</t>
    </rPh>
    <phoneticPr fontId="2"/>
  </si>
  <si>
    <t>決　裁</t>
    <rPh sb="0" eb="1">
      <t>ケッ</t>
    </rPh>
    <rPh sb="2" eb="3">
      <t>サイ</t>
    </rPh>
    <phoneticPr fontId="2"/>
  </si>
  <si>
    <t>③提出用(副)</t>
    <rPh sb="1" eb="4">
      <t>テイシュツヨウ</t>
    </rPh>
    <rPh sb="5" eb="6">
      <t>フク</t>
    </rPh>
    <phoneticPr fontId="2"/>
  </si>
  <si>
    <t>入　力</t>
    <rPh sb="0" eb="1">
      <t>イ</t>
    </rPh>
    <rPh sb="2" eb="3">
      <t>チカラ</t>
    </rPh>
    <phoneticPr fontId="2"/>
  </si>
  <si>
    <t>①貴社控</t>
    <rPh sb="1" eb="3">
      <t>キシャ</t>
    </rPh>
    <rPh sb="3" eb="4">
      <t>ヒカエ</t>
    </rPh>
    <phoneticPr fontId="2"/>
  </si>
  <si>
    <t xml:space="preserve">　請　　求　　書（乙） </t>
    <rPh sb="1" eb="2">
      <t>ショウ</t>
    </rPh>
    <rPh sb="4" eb="5">
      <t>モトム</t>
    </rPh>
    <rPh sb="7" eb="8">
      <t>ショ</t>
    </rPh>
    <rPh sb="9" eb="10">
      <t>オツ</t>
    </rPh>
    <phoneticPr fontId="2"/>
  </si>
  <si>
    <t>項　目</t>
    <rPh sb="0" eb="1">
      <t>コウ</t>
    </rPh>
    <rPh sb="2" eb="3">
      <t>メ</t>
    </rPh>
    <phoneticPr fontId="2"/>
  </si>
  <si>
    <t>○○</t>
    <phoneticPr fontId="2"/>
  </si>
  <si>
    <t>0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</si>
  <si>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</si>
  <si>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</si>
  <si>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</si>
  <si>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</si>
  <si>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</si>
  <si>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○○県〇〇市○○</t>
    <rPh sb="2" eb="3">
      <t>ケン</t>
    </rPh>
    <rPh sb="5" eb="6">
      <t>シ</t>
    </rPh>
    <phoneticPr fontId="2"/>
  </si>
  <si>
    <t>○○○○株式会社</t>
    <rPh sb="4" eb="8">
      <t>カブシキガイシャ</t>
    </rPh>
    <phoneticPr fontId="2"/>
  </si>
  <si>
    <t>○○　○○</t>
    <phoneticPr fontId="2"/>
  </si>
  <si>
    <t>03-1234-5678</t>
    <phoneticPr fontId="2"/>
  </si>
  <si>
    <t>SUS304TP-A他</t>
    <rPh sb="10" eb="11">
      <t>ホカ</t>
    </rPh>
    <phoneticPr fontId="2"/>
  </si>
  <si>
    <t>アングル、チャンネル</t>
    <phoneticPr fontId="2"/>
  </si>
  <si>
    <t>0322-001立替</t>
    <rPh sb="8" eb="10">
      <t>タテカエ</t>
    </rPh>
    <phoneticPr fontId="2"/>
  </si>
  <si>
    <t>〇〇〇〇配管工事（立替業者名）</t>
    <rPh sb="4" eb="6">
      <t>ハイカン</t>
    </rPh>
    <rPh sb="6" eb="8">
      <t>コウジ</t>
    </rPh>
    <rPh sb="9" eb="11">
      <t>タテカエ</t>
    </rPh>
    <rPh sb="11" eb="13">
      <t>ギョウシャ</t>
    </rPh>
    <rPh sb="13" eb="14">
      <t>メイ</t>
    </rPh>
    <phoneticPr fontId="2"/>
  </si>
  <si>
    <t>送風機他</t>
    <rPh sb="0" eb="3">
      <t>ソウフウキ</t>
    </rPh>
    <rPh sb="3" eb="4">
      <t>ホカ</t>
    </rPh>
    <phoneticPr fontId="2"/>
  </si>
  <si>
    <t>文房具</t>
    <rPh sb="0" eb="3">
      <t>ブンボウグ</t>
    </rPh>
    <phoneticPr fontId="2"/>
  </si>
  <si>
    <t>【材料費】</t>
    <rPh sb="1" eb="4">
      <t>ザイリョウヒ</t>
    </rPh>
    <phoneticPr fontId="2"/>
  </si>
  <si>
    <t>2021年7月版</t>
    <rPh sb="4" eb="5">
      <t>ネン</t>
    </rPh>
    <rPh sb="6" eb="7">
      <t>ガツ</t>
    </rPh>
    <rPh sb="7" eb="8">
      <t>バン</t>
    </rPh>
    <phoneticPr fontId="2"/>
  </si>
  <si>
    <t>品目コード</t>
    <rPh sb="0" eb="2">
      <t>ヒンモク</t>
    </rPh>
    <phoneticPr fontId="1"/>
  </si>
  <si>
    <t>大品目</t>
    <rPh sb="0" eb="3">
      <t>ダイヒンモク</t>
    </rPh>
    <phoneticPr fontId="1"/>
  </si>
  <si>
    <t>小品目</t>
    <rPh sb="0" eb="1">
      <t>ショウ</t>
    </rPh>
    <phoneticPr fontId="2"/>
  </si>
  <si>
    <t>内　　　　容</t>
    <phoneticPr fontId="2"/>
  </si>
  <si>
    <t>機器類</t>
    <phoneticPr fontId="2"/>
  </si>
  <si>
    <t>各種ポンプ・特殊ポンプ、ポンプユニットシステム</t>
    <rPh sb="0" eb="2">
      <t>カクシュ</t>
    </rPh>
    <rPh sb="6" eb="8">
      <t>トクシュ</t>
    </rPh>
    <phoneticPr fontId="1"/>
  </si>
  <si>
    <t>ホットウェルタンク・ヘッダー・膨脹タンク・鋼板製水槽・貯湯槽・</t>
    <phoneticPr fontId="1"/>
  </si>
  <si>
    <t>蓄熱槽・圧力タンク・鉄骨製品・煙道(組立共)</t>
    <phoneticPr fontId="1"/>
  </si>
  <si>
    <t>ウェザーカバー・パイプフード・ガラリー・ベンドキャップ・</t>
    <phoneticPr fontId="1"/>
  </si>
  <si>
    <t>FD付ベンドキャップ・FD付ウェザーカバー・シャッター</t>
    <phoneticPr fontId="1"/>
  </si>
  <si>
    <t>管材類</t>
    <phoneticPr fontId="2"/>
  </si>
  <si>
    <t>フランジ付ライニング鋼管・継手類（FVA・FVB・FPA・FPB・FPD他）・</t>
    <rPh sb="4" eb="5">
      <t>ツ</t>
    </rPh>
    <rPh sb="10" eb="11">
      <t>コウ</t>
    </rPh>
    <rPh sb="13" eb="14">
      <t>ツギ</t>
    </rPh>
    <rPh sb="14" eb="15">
      <t>テ</t>
    </rPh>
    <rPh sb="15" eb="16">
      <t>ルイ</t>
    </rPh>
    <rPh sb="36" eb="37">
      <t>タ</t>
    </rPh>
    <phoneticPr fontId="1"/>
  </si>
  <si>
    <t>特殊塗装費</t>
  </si>
  <si>
    <t>換気用耐火二層管継手(目地材及目地バンド共)・換気用ビニール管・</t>
    <rPh sb="0" eb="3">
      <t>カンキヨウ</t>
    </rPh>
    <rPh sb="3" eb="5">
      <t>タイカ</t>
    </rPh>
    <rPh sb="5" eb="7">
      <t>ニソウ</t>
    </rPh>
    <rPh sb="7" eb="8">
      <t>カン</t>
    </rPh>
    <rPh sb="8" eb="9">
      <t>ツ</t>
    </rPh>
    <rPh sb="9" eb="10">
      <t>テ</t>
    </rPh>
    <rPh sb="11" eb="12">
      <t>メ</t>
    </rPh>
    <rPh sb="12" eb="13">
      <t>ジ</t>
    </rPh>
    <rPh sb="13" eb="14">
      <t>ザイ</t>
    </rPh>
    <rPh sb="14" eb="15">
      <t>オヨ</t>
    </rPh>
    <rPh sb="15" eb="16">
      <t>メ</t>
    </rPh>
    <rPh sb="16" eb="17">
      <t>ジ</t>
    </rPh>
    <rPh sb="20" eb="21">
      <t>トモ</t>
    </rPh>
    <phoneticPr fontId="1"/>
  </si>
  <si>
    <t>スパイラル・シームレス(SS・SUS・アルミ・樹脂ｺｰﾃｨﾝｸﾞﾀﾞｸﾄ)</t>
    <phoneticPr fontId="1"/>
  </si>
  <si>
    <t>床排水・掃除口・ルーフドレン・目皿・流しトラップ・防虫網・</t>
  </si>
  <si>
    <t>ホッパー</t>
    <phoneticPr fontId="1"/>
  </si>
  <si>
    <t>桝材(改良、C型、D型、人孔)・ハンドホール・U字溝・L型溝・</t>
    <phoneticPr fontId="1"/>
  </si>
  <si>
    <t>ブロック・レンガ・平板・標示柱</t>
    <phoneticPr fontId="1"/>
  </si>
  <si>
    <t>紙スリーブ・鉄板スリーブ・鉄管スリーブ・木製スリーブ・</t>
    <rPh sb="14" eb="15">
      <t>カン</t>
    </rPh>
    <phoneticPr fontId="1"/>
  </si>
  <si>
    <t>塩ビスリーブ・TMスリーブ・ボイドシューズ及付属品共</t>
    <phoneticPr fontId="1"/>
  </si>
  <si>
    <t>弁類</t>
    <rPh sb="0" eb="2">
      <t>ベンルイ</t>
    </rPh>
    <phoneticPr fontId="2"/>
  </si>
  <si>
    <t>GV・CV・SV・ボール・バタフライ・鋳鋼弁・マレブル・</t>
    <phoneticPr fontId="1"/>
  </si>
  <si>
    <t>ファンコイルバルブ・制水弁・スモレンスキー・ピーコック・</t>
    <phoneticPr fontId="1"/>
  </si>
  <si>
    <t>ダイヤフラム弁・散水弁（用途別）</t>
  </si>
  <si>
    <t>鋼材類</t>
    <phoneticPr fontId="2"/>
  </si>
  <si>
    <t>建設機械
・足場材</t>
    <phoneticPr fontId="2"/>
  </si>
  <si>
    <t>パイプ足場・ローリングタワー組立足場・脚立・梯子・シート・</t>
    <rPh sb="4" eb="5">
      <t>バ</t>
    </rPh>
    <rPh sb="14" eb="16">
      <t>クミタテ</t>
    </rPh>
    <phoneticPr fontId="1"/>
  </si>
  <si>
    <t>ネット・コンパネ・ベニヤ・バリケード・フェンス・軽油（重機用）</t>
    <rPh sb="24" eb="26">
      <t>ケイユ</t>
    </rPh>
    <rPh sb="27" eb="29">
      <t>ジュウキ</t>
    </rPh>
    <rPh sb="29" eb="30">
      <t>ヨウ</t>
    </rPh>
    <phoneticPr fontId="1"/>
  </si>
  <si>
    <t>雑材料・
消耗品</t>
    <phoneticPr fontId="2"/>
  </si>
  <si>
    <t>シーリングプレート・名札・鎖・標示板・水栓柱・ウエス・</t>
    <rPh sb="13" eb="14">
      <t>クサリ</t>
    </rPh>
    <phoneticPr fontId="1"/>
  </si>
  <si>
    <t>土納及ポリ袋・ヤトイ管・コンプリバンド・ローバル・錆止め剤</t>
    <phoneticPr fontId="1"/>
  </si>
  <si>
    <t>エポタール等補修液・コーキング用各種シリコン等シール材・</t>
    <rPh sb="6" eb="7">
      <t>ホ</t>
    </rPh>
    <rPh sb="8" eb="9">
      <t>エキ</t>
    </rPh>
    <rPh sb="15" eb="16">
      <t>ヨウ</t>
    </rPh>
    <rPh sb="16" eb="18">
      <t>カクシュ</t>
    </rPh>
    <phoneticPr fontId="1"/>
  </si>
  <si>
    <t>ガムテープ・テスト材</t>
    <phoneticPr fontId="2"/>
  </si>
  <si>
    <t>電材類</t>
    <phoneticPr fontId="2"/>
  </si>
  <si>
    <t>電材類</t>
    <rPh sb="0" eb="2">
      <t>デンザイ</t>
    </rPh>
    <rPh sb="2" eb="3">
      <t>ルイ</t>
    </rPh>
    <phoneticPr fontId="1"/>
  </si>
  <si>
    <t>&lt;電機機器類&gt;
　大型変圧器(10KVA程度)、電動機、制御盤キャビネット
&lt;照明&gt;　LED照明、非常灯
&lt;感知器&gt;　煙感知器、炎感知器、スポット感知器
&lt;銅バー&gt;　プルボックス、ｊボックス</t>
    <phoneticPr fontId="2"/>
  </si>
  <si>
    <t>&lt;溶融亜鉛メッキ塗装電線管・ケーブルラック&gt;
　厚鋼電線管(G管)・薄鋼電線管(C管)・ねじなし電線管(E管)
　プリカチューブ(2種可とう電線管)、ケーブルラック、
　ダクト(スーパーダイマ製含む)、各種ノーマル、メタルモール
&lt;溶融亜鉛メッキ塗装カップリング&gt;
　カップリング(G管、C管)、ねじなしカップリング(E管)
　ボックスコネクタ、パイプコネクタ</t>
    <phoneticPr fontId="2"/>
  </si>
  <si>
    <t>&lt;ケーブル類&gt;
　CVケーブル、CVVケーブル、CVVSケーブル、KPEVSケーブル、
　VCTケーブル、IV線、KIV線、MVVSケーブル、VVFケーブル、
　VCTFケーブル、HPケーブル、CC-Linkケーブル、LANケーブル、
　その他通信ケーブル</t>
    <phoneticPr fontId="2"/>
  </si>
  <si>
    <t>電材類</t>
    <rPh sb="0" eb="3">
      <t>デンザイルイ</t>
    </rPh>
    <phoneticPr fontId="2"/>
  </si>
  <si>
    <t>&lt;ステンレス電線管&gt;
　厚鋼電線管(G管)・薄鋼電線管(C管)・ねじなし電線管(E管)
　プリカチューブ(2種可とう電線管)、各種ノーマルベンド、
　ケーブルラック、ダクト
&lt;ステンレス鋼管用継手類&gt;
　カップリング(G管,C管),ねじなしカップリング(E管)
　ボックスコネクタ、パイプコネクタ</t>
    <phoneticPr fontId="2"/>
  </si>
  <si>
    <t>&lt;合成樹脂管&gt;
　PF管、CD管、FEP管、VE管、モール
&lt;支持金物材･ﾎﾞﾙﾄ･ﾅｯﾄ･ﾊﾟｯｷﾝ&gt;
　中継端子BOX、ケーブルグランド、キャプコン、ダクター、
　レースウェイ、クリート、クリップ、マウントベース、
　タイガーベース、パイラック
&lt;電気部品類&gt;
　ブレーカー・電磁開閉器・スイッチ・押釦・HUB
　PLCユニット・制御トランス・タッチパネル・デイストリビュータ
　インバータ・ノイズフィルタ・リアクトル、端子・コンセント</t>
    <phoneticPr fontId="2"/>
  </si>
  <si>
    <t>廃棄物処理</t>
    <phoneticPr fontId="2"/>
  </si>
  <si>
    <t>社員給料 x 15.5%</t>
    <rPh sb="0" eb="2">
      <t>シャイン</t>
    </rPh>
    <rPh sb="2" eb="4">
      <t>キュウリョウ</t>
    </rPh>
    <phoneticPr fontId="1"/>
  </si>
  <si>
    <t>海外託送共・プレハブ加工材の運搬含む</t>
    <rPh sb="0" eb="2">
      <t>カイガイ</t>
    </rPh>
    <rPh sb="2" eb="4">
      <t>タクソウ</t>
    </rPh>
    <rPh sb="4" eb="5">
      <t>トモ</t>
    </rPh>
    <rPh sb="10" eb="13">
      <t>カコウザイ</t>
    </rPh>
    <rPh sb="14" eb="16">
      <t>ウンパン</t>
    </rPh>
    <rPh sb="16" eb="17">
      <t>フク</t>
    </rPh>
    <phoneticPr fontId="1"/>
  </si>
  <si>
    <r>
      <t>ウィークリー／マンスリーマンション契約</t>
    </r>
    <r>
      <rPr>
        <sz val="11"/>
        <color theme="1"/>
        <rFont val="ＭＳ 明朝"/>
        <family val="1"/>
        <charset val="128"/>
      </rPr>
      <t>（レオパレス等）</t>
    </r>
    <rPh sb="17" eb="19">
      <t>ケイヤク</t>
    </rPh>
    <rPh sb="25" eb="26">
      <t>ナド</t>
    </rPh>
    <phoneticPr fontId="1"/>
  </si>
  <si>
    <t>&lt;管理用品&gt;</t>
    <phoneticPr fontId="1"/>
  </si>
  <si>
    <t>電話・ＦＡＸ（設置工事共）・通勤交通費・出張旅費</t>
    <rPh sb="0" eb="2">
      <t>デンワ</t>
    </rPh>
    <rPh sb="7" eb="9">
      <t>セッチ</t>
    </rPh>
    <rPh sb="9" eb="11">
      <t>コウジ</t>
    </rPh>
    <rPh sb="11" eb="12">
      <t>トモ</t>
    </rPh>
    <rPh sb="20" eb="22">
      <t>シュッチョウ</t>
    </rPh>
    <phoneticPr fontId="1"/>
  </si>
  <si>
    <t>海外出張渡航費用・ガソリン代・レンタル車・自転車・オートバイ</t>
    <rPh sb="0" eb="2">
      <t>カイガイ</t>
    </rPh>
    <rPh sb="2" eb="4">
      <t>シュッチョウ</t>
    </rPh>
    <rPh sb="4" eb="6">
      <t>トコウ</t>
    </rPh>
    <rPh sb="6" eb="8">
      <t>ヒヨウ</t>
    </rPh>
    <phoneticPr fontId="1"/>
  </si>
  <si>
    <t>ホテル・旅館代　社員・外注業者含む</t>
    <rPh sb="4" eb="6">
      <t>リョカン</t>
    </rPh>
    <rPh sb="6" eb="7">
      <t>ダイ</t>
    </rPh>
    <rPh sb="8" eb="10">
      <t>シャイン</t>
    </rPh>
    <rPh sb="11" eb="13">
      <t>ガイチュウ</t>
    </rPh>
    <rPh sb="13" eb="15">
      <t>ギョウシャ</t>
    </rPh>
    <rPh sb="15" eb="16">
      <t>フク</t>
    </rPh>
    <phoneticPr fontId="1"/>
  </si>
  <si>
    <t>渉外費・協力会費・宿泊雑費・その他</t>
    <rPh sb="0" eb="2">
      <t>ショウガイ</t>
    </rPh>
    <rPh sb="2" eb="3">
      <t>ヒ</t>
    </rPh>
    <rPh sb="4" eb="7">
      <t>キョウリョクカイ</t>
    </rPh>
    <rPh sb="7" eb="8">
      <t>ヒ</t>
    </rPh>
    <rPh sb="9" eb="11">
      <t>シュクハク</t>
    </rPh>
    <rPh sb="11" eb="13">
      <t>ザッピ</t>
    </rPh>
    <rPh sb="14" eb="17">
      <t>ソノタ</t>
    </rPh>
    <phoneticPr fontId="1"/>
  </si>
  <si>
    <t>派遣費</t>
    <rPh sb="0" eb="2">
      <t>ハケン</t>
    </rPh>
    <rPh sb="2" eb="3">
      <t>ヒ</t>
    </rPh>
    <phoneticPr fontId="1"/>
  </si>
  <si>
    <t>派遣社員</t>
    <rPh sb="0" eb="2">
      <t>ハケン</t>
    </rPh>
    <rPh sb="2" eb="4">
      <t>シャイン</t>
    </rPh>
    <phoneticPr fontId="1"/>
  </si>
  <si>
    <t>現場共益費</t>
    <rPh sb="0" eb="2">
      <t>ゲンバ</t>
    </rPh>
    <rPh sb="2" eb="5">
      <t>キョウエキヒ</t>
    </rPh>
    <phoneticPr fontId="1"/>
  </si>
  <si>
    <t>賦金</t>
    <rPh sb="0" eb="1">
      <t>ブ</t>
    </rPh>
    <rPh sb="1" eb="2">
      <t>キン</t>
    </rPh>
    <phoneticPr fontId="1"/>
  </si>
  <si>
    <t>仮設建物・
事務所備品</t>
    <phoneticPr fontId="1"/>
  </si>
  <si>
    <t>複合機・プロッター</t>
    <rPh sb="0" eb="3">
      <t>フクゴウキ</t>
    </rPh>
    <phoneticPr fontId="1"/>
  </si>
  <si>
    <t>各得意先小工事</t>
    <rPh sb="0" eb="4">
      <t>カクトクイサキ</t>
    </rPh>
    <rPh sb="4" eb="7">
      <t>ショウコウジ</t>
    </rPh>
    <phoneticPr fontId="2"/>
  </si>
  <si>
    <t>工事部工事第1グループ　○○費</t>
    <rPh sb="0" eb="2">
      <t>コウジ</t>
    </rPh>
    <rPh sb="2" eb="3">
      <t>ブ</t>
    </rPh>
    <rPh sb="3" eb="5">
      <t>コウジ</t>
    </rPh>
    <rPh sb="5" eb="6">
      <t>ダイ</t>
    </rPh>
    <rPh sb="14" eb="15">
      <t>ヒ</t>
    </rPh>
    <phoneticPr fontId="2"/>
  </si>
  <si>
    <t>6127-○○○○○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</si>
</sst>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b/>
      <u val="double"/>
      <sz val="1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name val="ＭＳ Ｐゴシック"/>
      <family val="3"/>
      <charset val="128"/>
    </font>
    <font>
      <sz val="12"/>
      <name val="ＭＳ 明朝"/>
      <family val="1"/>
      <charset val="128"/>
    </font>
    <font>
      <b/>
      <u val="double"/>
      <sz val="18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9"/>
      <color rgb="FF0000FF"/>
      <name val="ＭＳ 明朝"/>
      <family val="1"/>
      <charset val="128"/>
    </font>
    <font>
      <b/>
      <sz val="9"/>
      <color rgb="FF0000FF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38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Border="1" applyAlignment="1">
      <alignment vertical="center"/>
    </xf>
    <xf numFmtId="38" fontId="0" fillId="0" borderId="0" xfId="1" applyFont="1" applyAlignment="1">
      <alignment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0" fillId="0" borderId="21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/>
    </xf>
    <xf numFmtId="0" fontId="0" fillId="0" borderId="20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0" fontId="7" fillId="0" borderId="2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vertical="top"/>
    </xf>
    <xf numFmtId="0" fontId="11" fillId="0" borderId="0" xfId="0" applyFont="1" applyAlignment="1" applyProtection="1">
      <alignment vertical="top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Fill="1" applyAlignment="1" applyProtection="1">
      <alignment vertical="center"/>
    </xf>
    <xf numFmtId="0" fontId="7" fillId="0" borderId="2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top" wrapText="1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applyFont="1" applyFill="1" applyBorder="1" applyAlignment="1" applyProtection="1">
      <alignment vertical="center" textRotation="255" wrapText="1"/>
    </xf>
    <xf numFmtId="0" fontId="11" fillId="0" borderId="0" xfId="0" applyFont="1" applyBorder="1" applyAlignment="1" applyProtection="1">
      <alignment vertical="center" textRotation="255" wrapText="1"/>
    </xf>
    <xf numFmtId="0" fontId="11" fillId="0" borderId="0" xfId="0" applyFont="1" applyBorder="1" applyAlignment="1" applyProtection="1">
      <alignment vertical="top" wrapText="1"/>
    </xf>
    <xf numFmtId="49" fontId="19" fillId="0" borderId="51" xfId="0" applyNumberFormat="1" applyFont="1" applyFill="1" applyBorder="1" applyAlignment="1" applyProtection="1">
      <alignment horizontal="center" vertical="center"/>
      <protection locked="0"/>
    </xf>
    <xf numFmtId="49" fontId="19" fillId="0" borderId="52" xfId="0" applyNumberFormat="1" applyFont="1" applyFill="1" applyBorder="1" applyAlignment="1" applyProtection="1">
      <alignment horizontal="center" vertical="center"/>
      <protection locked="0"/>
    </xf>
    <xf numFmtId="49" fontId="19" fillId="0" borderId="53" xfId="0" applyNumberFormat="1" applyFont="1" applyFill="1" applyBorder="1" applyAlignment="1" applyProtection="1">
      <alignment horizontal="center" vertical="center"/>
      <protection locked="0"/>
    </xf>
    <xf numFmtId="49" fontId="19" fillId="0" borderId="51" xfId="0" applyNumberFormat="1" applyFont="1" applyFill="1" applyBorder="1" applyAlignment="1" applyProtection="1">
      <alignment horizontal="center" vertical="center"/>
    </xf>
    <xf numFmtId="49" fontId="19" fillId="0" borderId="52" xfId="0" applyNumberFormat="1" applyFont="1" applyFill="1" applyBorder="1" applyAlignment="1" applyProtection="1">
      <alignment horizontal="center" vertical="center"/>
    </xf>
    <xf numFmtId="49" fontId="19" fillId="0" borderId="53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/>
    </xf>
    <xf numFmtId="0" fontId="1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vertical="center"/>
    </xf>
    <xf numFmtId="0" fontId="0" fillId="2" borderId="28" xfId="0" applyFill="1" applyBorder="1" applyAlignment="1" applyProtection="1">
      <alignment vertical="center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/>
    </xf>
    <xf numFmtId="0" fontId="15" fillId="2" borderId="27" xfId="0" applyFont="1" applyFill="1" applyBorder="1" applyAlignment="1" applyProtection="1">
      <alignment horizontal="center" vertical="center" wrapText="1"/>
    </xf>
    <xf numFmtId="38" fontId="0" fillId="0" borderId="0" xfId="1" applyFont="1" applyBorder="1" applyAlignment="1" applyProtection="1">
      <alignment vertical="center" shrinkToFit="1"/>
    </xf>
    <xf numFmtId="38" fontId="0" fillId="0" borderId="0" xfId="1" applyFont="1" applyFill="1" applyBorder="1" applyAlignment="1" applyProtection="1">
      <alignment vertical="center" shrinkToFit="1"/>
    </xf>
    <xf numFmtId="0" fontId="18" fillId="0" borderId="0" xfId="0" applyFont="1" applyAlignment="1" applyProtection="1">
      <alignment horizontal="right" vertical="center"/>
    </xf>
    <xf numFmtId="0" fontId="0" fillId="0" borderId="56" xfId="0" applyBorder="1" applyAlignment="1" applyProtection="1">
      <alignment horizontal="center" vertical="center" wrapText="1"/>
    </xf>
    <xf numFmtId="0" fontId="0" fillId="0" borderId="56" xfId="0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2" borderId="0" xfId="0" applyFill="1" applyAlignment="1" applyProtection="1">
      <alignment horizontal="center" vertical="center"/>
    </xf>
    <xf numFmtId="0" fontId="11" fillId="2" borderId="0" xfId="0" applyFont="1" applyFill="1" applyAlignment="1" applyProtection="1">
      <alignment vertical="top" wrapText="1"/>
    </xf>
    <xf numFmtId="0" fontId="18" fillId="2" borderId="0" xfId="0" applyFont="1" applyFill="1" applyAlignment="1" applyProtection="1">
      <alignment horizontal="right" vertical="center"/>
    </xf>
    <xf numFmtId="0" fontId="11" fillId="2" borderId="0" xfId="0" applyFont="1" applyFill="1" applyBorder="1" applyAlignment="1" applyProtection="1">
      <alignment horizontal="center" vertical="center" textRotation="255" wrapText="1"/>
    </xf>
    <xf numFmtId="0" fontId="11" fillId="2" borderId="0" xfId="0" applyFont="1" applyFill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vertical="center" shrinkToFit="1"/>
    </xf>
    <xf numFmtId="0" fontId="5" fillId="0" borderId="0" xfId="0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9" xfId="0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6" xfId="0" applyFill="1" applyBorder="1" applyAlignment="1">
      <alignment vertical="center" shrinkToFit="1"/>
    </xf>
    <xf numFmtId="0" fontId="0" fillId="3" borderId="0" xfId="0" applyFill="1" applyAlignment="1">
      <alignment vertical="center"/>
    </xf>
    <xf numFmtId="0" fontId="0" fillId="3" borderId="8" xfId="0" applyFill="1" applyBorder="1" applyAlignment="1">
      <alignment vertical="center" shrinkToFit="1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 shrinkToFit="1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21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3" borderId="55" xfId="0" applyFill="1" applyBorder="1" applyAlignment="1">
      <alignment vertical="center" shrinkToFit="1"/>
    </xf>
    <xf numFmtId="0" fontId="0" fillId="3" borderId="9" xfId="0" applyFill="1" applyBorder="1" applyAlignment="1">
      <alignment vertical="center" wrapText="1" shrinkToFit="1"/>
    </xf>
    <xf numFmtId="0" fontId="22" fillId="0" borderId="7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23" fillId="0" borderId="5" xfId="0" applyFont="1" applyBorder="1" applyAlignment="1">
      <alignment horizontal="center" vertical="center"/>
    </xf>
    <xf numFmtId="0" fontId="23" fillId="0" borderId="9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6" xfId="0" applyFont="1" applyBorder="1" applyAlignment="1">
      <alignment vertical="center"/>
    </xf>
    <xf numFmtId="0" fontId="23" fillId="0" borderId="6" xfId="0" applyFont="1" applyBorder="1" applyAlignment="1">
      <alignment vertical="center" shrinkToFit="1"/>
    </xf>
    <xf numFmtId="0" fontId="23" fillId="0" borderId="0" xfId="0" applyFont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3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0" fillId="3" borderId="8" xfId="0" applyFill="1" applyBorder="1" applyAlignment="1">
      <alignment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1" fillId="0" borderId="6" xfId="0" applyFont="1" applyBorder="1" applyAlignment="1" applyProtection="1">
      <alignment horizontal="center" vertical="center" textRotation="255" wrapText="1"/>
    </xf>
    <xf numFmtId="0" fontId="11" fillId="0" borderId="7" xfId="0" applyFont="1" applyBorder="1" applyAlignment="1" applyProtection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6" xfId="0" applyFont="1" applyFill="1" applyBorder="1" applyAlignment="1" applyProtection="1">
      <alignment horizontal="center" vertical="center" textRotation="255" wrapText="1"/>
    </xf>
    <xf numFmtId="0" fontId="11" fillId="0" borderId="7" xfId="0" applyFont="1" applyFill="1" applyBorder="1" applyAlignment="1" applyProtection="1">
      <alignment horizontal="center" vertical="center" textRotation="255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57" xfId="0" applyFont="1" applyFill="1" applyBorder="1" applyAlignment="1" applyProtection="1">
      <alignment horizontal="center" vertical="top" wrapText="1"/>
    </xf>
    <xf numFmtId="0" fontId="11" fillId="0" borderId="58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1" fillId="0" borderId="11" xfId="0" applyFont="1" applyFill="1" applyBorder="1" applyAlignment="1" applyProtection="1">
      <alignment horizontal="center" vertical="top" wrapText="1"/>
    </xf>
    <xf numFmtId="0" fontId="11" fillId="0" borderId="12" xfId="0" applyFont="1" applyFill="1" applyBorder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top" wrapText="1"/>
    </xf>
    <xf numFmtId="0" fontId="11" fillId="2" borderId="27" xfId="0" applyFont="1" applyFill="1" applyBorder="1" applyAlignment="1" applyProtection="1">
      <alignment horizontal="center" vertical="center"/>
    </xf>
    <xf numFmtId="0" fontId="11" fillId="2" borderId="28" xfId="0" applyFont="1" applyFill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distributed" vertical="center"/>
    </xf>
    <xf numFmtId="0" fontId="9" fillId="0" borderId="17" xfId="0" applyFont="1" applyBorder="1" applyAlignment="1" applyProtection="1">
      <alignment horizontal="distributed" vertical="center"/>
    </xf>
    <xf numFmtId="38" fontId="5" fillId="0" borderId="15" xfId="1" applyFont="1" applyFill="1" applyBorder="1" applyAlignment="1" applyProtection="1">
      <alignment vertical="center" shrinkToFit="1"/>
    </xf>
    <xf numFmtId="38" fontId="5" fillId="0" borderId="16" xfId="1" applyFont="1" applyFill="1" applyBorder="1" applyAlignment="1" applyProtection="1">
      <alignment vertical="center" shrinkToFit="1"/>
    </xf>
    <xf numFmtId="38" fontId="5" fillId="2" borderId="27" xfId="1" applyFont="1" applyFill="1" applyBorder="1" applyAlignment="1" applyProtection="1">
      <alignment horizontal="center" vertical="center"/>
    </xf>
    <xf numFmtId="38" fontId="5" fillId="2" borderId="14" xfId="1" applyFont="1" applyFill="1" applyBorder="1" applyAlignment="1" applyProtection="1">
      <alignment horizontal="center" vertical="center"/>
    </xf>
    <xf numFmtId="38" fontId="5" fillId="2" borderId="13" xfId="1" applyFont="1" applyFill="1" applyBorder="1" applyAlignment="1" applyProtection="1">
      <alignment horizontal="center" vertical="center"/>
    </xf>
    <xf numFmtId="38" fontId="0" fillId="0" borderId="49" xfId="1" applyFont="1" applyFill="1" applyBorder="1" applyAlignment="1" applyProtection="1">
      <alignment vertical="center" shrinkToFit="1"/>
    </xf>
    <xf numFmtId="38" fontId="0" fillId="0" borderId="6" xfId="1" applyFont="1" applyFill="1" applyBorder="1" applyAlignment="1" applyProtection="1">
      <alignment vertical="center" shrinkToFit="1"/>
    </xf>
    <xf numFmtId="38" fontId="0" fillId="0" borderId="50" xfId="1" applyFont="1" applyFill="1" applyBorder="1" applyAlignment="1" applyProtection="1">
      <alignment vertical="center" shrinkToFit="1"/>
    </xf>
    <xf numFmtId="38" fontId="0" fillId="2" borderId="49" xfId="1" applyFont="1" applyFill="1" applyBorder="1" applyAlignment="1" applyProtection="1">
      <alignment vertical="center"/>
    </xf>
    <xf numFmtId="38" fontId="0" fillId="2" borderId="6" xfId="1" applyFont="1" applyFill="1" applyBorder="1" applyAlignment="1" applyProtection="1">
      <alignment vertical="center"/>
    </xf>
    <xf numFmtId="38" fontId="0" fillId="0" borderId="15" xfId="1" applyFont="1" applyFill="1" applyBorder="1" applyAlignment="1" applyProtection="1">
      <alignment vertical="center" shrinkToFit="1"/>
    </xf>
    <xf numFmtId="38" fontId="0" fillId="0" borderId="17" xfId="1" applyFont="1" applyFill="1" applyBorder="1" applyAlignment="1" applyProtection="1">
      <alignment vertical="center" shrinkToFit="1"/>
    </xf>
    <xf numFmtId="38" fontId="0" fillId="0" borderId="16" xfId="1" applyFont="1" applyFill="1" applyBorder="1" applyAlignment="1" applyProtection="1">
      <alignment vertical="center" shrinkToFit="1"/>
    </xf>
    <xf numFmtId="38" fontId="0" fillId="2" borderId="14" xfId="1" applyFont="1" applyFill="1" applyBorder="1" applyAlignment="1" applyProtection="1">
      <alignment horizontal="center" vertical="center"/>
    </xf>
    <xf numFmtId="38" fontId="0" fillId="2" borderId="13" xfId="1" applyFont="1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vertical="center" shrinkToFit="1"/>
    </xf>
    <xf numFmtId="0" fontId="0" fillId="0" borderId="31" xfId="0" applyFill="1" applyBorder="1" applyAlignment="1" applyProtection="1">
      <alignment vertical="center" shrinkToFit="1"/>
    </xf>
    <xf numFmtId="0" fontId="0" fillId="2" borderId="27" xfId="0" applyFill="1" applyBorder="1" applyAlignment="1" applyProtection="1">
      <alignment vertical="center" shrinkToFit="1"/>
    </xf>
    <xf numFmtId="0" fontId="0" fillId="2" borderId="28" xfId="0" applyFill="1" applyBorder="1" applyAlignment="1" applyProtection="1">
      <alignment vertical="center" shrinkToFit="1"/>
    </xf>
    <xf numFmtId="0" fontId="0" fillId="0" borderId="27" xfId="0" applyFill="1" applyBorder="1" applyAlignment="1" applyProtection="1">
      <alignment vertical="center" shrinkToFit="1"/>
    </xf>
    <xf numFmtId="0" fontId="0" fillId="0" borderId="14" xfId="0" applyFill="1" applyBorder="1" applyAlignment="1" applyProtection="1">
      <alignment vertical="center" shrinkToFit="1"/>
    </xf>
    <xf numFmtId="38" fontId="0" fillId="0" borderId="25" xfId="1" applyFont="1" applyFill="1" applyBorder="1" applyAlignment="1" applyProtection="1">
      <alignment vertical="center" shrinkToFit="1"/>
    </xf>
    <xf numFmtId="38" fontId="0" fillId="0" borderId="9" xfId="1" applyFont="1" applyFill="1" applyBorder="1" applyAlignment="1" applyProtection="1">
      <alignment vertical="center" shrinkToFit="1"/>
    </xf>
    <xf numFmtId="38" fontId="0" fillId="0" borderId="26" xfId="1" applyFont="1" applyFill="1" applyBorder="1" applyAlignment="1" applyProtection="1">
      <alignment vertical="center" shrinkToFit="1"/>
    </xf>
    <xf numFmtId="38" fontId="0" fillId="2" borderId="13" xfId="1" applyFont="1" applyFill="1" applyBorder="1" applyAlignment="1" applyProtection="1">
      <alignment vertical="center"/>
    </xf>
    <xf numFmtId="38" fontId="0" fillId="2" borderId="9" xfId="1" applyFont="1" applyFill="1" applyBorder="1" applyAlignment="1" applyProtection="1">
      <alignment vertical="center"/>
    </xf>
    <xf numFmtId="0" fontId="0" fillId="0" borderId="41" xfId="0" applyFill="1" applyBorder="1" applyAlignment="1" applyProtection="1">
      <alignment vertical="center" shrinkToFit="1"/>
    </xf>
    <xf numFmtId="0" fontId="0" fillId="0" borderId="36" xfId="0" applyFill="1" applyBorder="1" applyAlignment="1" applyProtection="1">
      <alignment vertical="center" shrinkToFit="1"/>
    </xf>
    <xf numFmtId="0" fontId="0" fillId="0" borderId="0" xfId="0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vertical="center" shrinkToFit="1"/>
    </xf>
    <xf numFmtId="0" fontId="0" fillId="0" borderId="48" xfId="0" applyFill="1" applyBorder="1" applyAlignment="1" applyProtection="1">
      <alignment vertical="center" shrinkToFit="1"/>
    </xf>
    <xf numFmtId="0" fontId="0" fillId="0" borderId="18" xfId="0" applyFill="1" applyBorder="1" applyAlignment="1" applyProtection="1">
      <alignment vertical="center" shrinkToFit="1"/>
    </xf>
    <xf numFmtId="0" fontId="0" fillId="0" borderId="0" xfId="0" applyFill="1" applyBorder="1" applyAlignment="1" applyProtection="1">
      <alignment vertical="center" shrinkToFit="1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center" vertical="center"/>
    </xf>
    <xf numFmtId="38" fontId="0" fillId="0" borderId="27" xfId="1" applyFont="1" applyFill="1" applyBorder="1" applyAlignment="1" applyProtection="1">
      <alignment vertical="center" shrinkToFit="1"/>
    </xf>
    <xf numFmtId="38" fontId="0" fillId="0" borderId="14" xfId="1" applyFont="1" applyFill="1" applyBorder="1" applyAlignment="1" applyProtection="1">
      <alignment vertical="center" shrinkToFit="1"/>
    </xf>
    <xf numFmtId="38" fontId="0" fillId="0" borderId="28" xfId="1" applyFont="1" applyFill="1" applyBorder="1" applyAlignment="1" applyProtection="1">
      <alignment vertical="center" shrinkToFit="1"/>
    </xf>
    <xf numFmtId="0" fontId="0" fillId="2" borderId="12" xfId="0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distributed" vertical="center"/>
    </xf>
    <xf numFmtId="0" fontId="0" fillId="0" borderId="35" xfId="0" applyBorder="1" applyAlignment="1" applyProtection="1">
      <alignment horizontal="distributed" vertical="center"/>
    </xf>
    <xf numFmtId="0" fontId="0" fillId="0" borderId="46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44" xfId="0" applyBorder="1" applyAlignment="1" applyProtection="1">
      <alignment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3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38" fontId="0" fillId="0" borderId="42" xfId="1" applyFont="1" applyFill="1" applyBorder="1" applyAlignment="1" applyProtection="1">
      <alignment horizontal="center" vertical="center"/>
    </xf>
    <xf numFmtId="38" fontId="0" fillId="0" borderId="24" xfId="1" applyFont="1" applyFill="1" applyBorder="1" applyAlignment="1" applyProtection="1">
      <alignment horizontal="center" vertical="center"/>
    </xf>
    <xf numFmtId="38" fontId="0" fillId="0" borderId="43" xfId="1" applyFont="1" applyFill="1" applyBorder="1" applyAlignment="1" applyProtection="1">
      <alignment horizontal="center" vertical="center"/>
    </xf>
    <xf numFmtId="38" fontId="0" fillId="2" borderId="9" xfId="1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center" shrinkToFit="1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distributed" vertical="center"/>
    </xf>
    <xf numFmtId="0" fontId="0" fillId="0" borderId="34" xfId="0" applyBorder="1" applyAlignment="1" applyProtection="1">
      <alignment horizontal="distributed" vertical="center"/>
    </xf>
    <xf numFmtId="0" fontId="0" fillId="0" borderId="37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2" borderId="33" xfId="0" applyFont="1" applyFill="1" applyBorder="1" applyAlignment="1" applyProtection="1">
      <alignment horizontal="center" vertical="center"/>
    </xf>
    <xf numFmtId="0" fontId="0" fillId="2" borderId="32" xfId="0" applyFont="1" applyFill="1" applyBorder="1" applyAlignment="1" applyProtection="1">
      <alignment horizontal="center" vertical="center"/>
    </xf>
    <xf numFmtId="0" fontId="0" fillId="0" borderId="41" xfId="0" applyBorder="1" applyAlignment="1" applyProtection="1">
      <alignment horizontal="distributed" vertical="center"/>
    </xf>
    <xf numFmtId="0" fontId="0" fillId="0" borderId="3" xfId="0" applyBorder="1" applyAlignment="1" applyProtection="1">
      <alignment horizontal="distributed" vertical="center"/>
    </xf>
    <xf numFmtId="0" fontId="0" fillId="0" borderId="2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0" fontId="0" fillId="0" borderId="17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shrinkToFit="1"/>
    </xf>
    <xf numFmtId="0" fontId="0" fillId="0" borderId="17" xfId="0" applyBorder="1" applyAlignment="1" applyProtection="1">
      <alignment horizontal="center" vertical="center" shrinkToFit="1"/>
    </xf>
    <xf numFmtId="0" fontId="0" fillId="0" borderId="32" xfId="0" applyBorder="1" applyAlignment="1" applyProtection="1">
      <alignment horizontal="center" vertical="center" shrinkToFit="1"/>
    </xf>
    <xf numFmtId="14" fontId="0" fillId="0" borderId="17" xfId="0" applyNumberFormat="1" applyBorder="1" applyAlignment="1" applyProtection="1">
      <alignment horizontal="center" vertical="center" shrinkToFit="1"/>
    </xf>
    <xf numFmtId="0" fontId="0" fillId="0" borderId="16" xfId="0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 textRotation="255" wrapText="1"/>
    </xf>
    <xf numFmtId="0" fontId="11" fillId="0" borderId="1" xfId="0" applyFont="1" applyBorder="1" applyAlignment="1" applyProtection="1">
      <alignment horizontal="center" vertical="top" wrapText="1"/>
    </xf>
    <xf numFmtId="0" fontId="11" fillId="0" borderId="57" xfId="0" applyFont="1" applyBorder="1" applyAlignment="1" applyProtection="1">
      <alignment horizontal="center" vertical="top" wrapText="1"/>
    </xf>
    <xf numFmtId="0" fontId="11" fillId="0" borderId="58" xfId="0" applyFont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horizontal="center" vertical="top" wrapText="1"/>
    </xf>
    <xf numFmtId="0" fontId="11" fillId="0" borderId="11" xfId="0" applyFont="1" applyBorder="1" applyAlignment="1" applyProtection="1">
      <alignment horizontal="center" vertical="top" wrapText="1"/>
    </xf>
    <xf numFmtId="0" fontId="11" fillId="0" borderId="12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center"/>
    </xf>
    <xf numFmtId="0" fontId="0" fillId="0" borderId="27" xfId="0" applyBorder="1" applyAlignment="1" applyProtection="1">
      <alignment vertical="center" shrinkToFit="1"/>
      <protection locked="0"/>
    </xf>
    <xf numFmtId="0" fontId="0" fillId="0" borderId="14" xfId="0" applyBorder="1" applyAlignment="1" applyProtection="1">
      <alignment vertical="center" shrinkToFit="1"/>
      <protection locked="0"/>
    </xf>
    <xf numFmtId="0" fontId="0" fillId="0" borderId="18" xfId="0" applyBorder="1" applyAlignment="1" applyProtection="1">
      <alignment vertical="center" shrinkToFit="1"/>
      <protection locked="0"/>
    </xf>
    <xf numFmtId="0" fontId="0" fillId="0" borderId="0" xfId="0" applyBorder="1" applyAlignment="1" applyProtection="1">
      <alignment vertical="center" shrinkToFit="1"/>
      <protection locked="0"/>
    </xf>
    <xf numFmtId="38" fontId="0" fillId="0" borderId="25" xfId="1" applyFont="1" applyBorder="1" applyAlignment="1" applyProtection="1">
      <alignment vertical="center" shrinkToFit="1"/>
      <protection locked="0"/>
    </xf>
    <xf numFmtId="38" fontId="0" fillId="0" borderId="9" xfId="1" applyFont="1" applyBorder="1" applyAlignment="1" applyProtection="1">
      <alignment vertical="center" shrinkToFit="1"/>
      <protection locked="0"/>
    </xf>
    <xf numFmtId="38" fontId="0" fillId="0" borderId="26" xfId="1" applyFont="1" applyBorder="1" applyAlignment="1" applyProtection="1">
      <alignment vertical="center" shrinkToFit="1"/>
      <protection locked="0"/>
    </xf>
    <xf numFmtId="38" fontId="5" fillId="0" borderId="15" xfId="1" applyFont="1" applyBorder="1" applyAlignment="1" applyProtection="1">
      <alignment vertical="center" shrinkToFit="1"/>
      <protection locked="0"/>
    </xf>
    <xf numFmtId="38" fontId="5" fillId="0" borderId="16" xfId="1" applyFont="1" applyBorder="1" applyAlignment="1" applyProtection="1">
      <alignment vertical="center" shrinkToFit="1"/>
      <protection locked="0"/>
    </xf>
    <xf numFmtId="38" fontId="5" fillId="0" borderId="15" xfId="1" applyFont="1" applyBorder="1" applyAlignment="1" applyProtection="1">
      <alignment vertical="center" shrinkToFit="1"/>
    </xf>
    <xf numFmtId="38" fontId="5" fillId="0" borderId="16" xfId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vertical="center" shrinkToFit="1"/>
    </xf>
    <xf numFmtId="0" fontId="0" fillId="0" borderId="31" xfId="0" applyBorder="1" applyAlignment="1" applyProtection="1">
      <alignment vertical="center" shrinkToFit="1"/>
    </xf>
    <xf numFmtId="0" fontId="0" fillId="0" borderId="30" xfId="0" applyBorder="1" applyAlignment="1" applyProtection="1">
      <alignment vertical="center" shrinkToFit="1"/>
      <protection locked="0"/>
    </xf>
    <xf numFmtId="0" fontId="0" fillId="0" borderId="11" xfId="0" applyBorder="1" applyAlignment="1" applyProtection="1">
      <alignment vertical="center" shrinkToFit="1"/>
      <protection locked="0"/>
    </xf>
    <xf numFmtId="38" fontId="0" fillId="0" borderId="42" xfId="1" applyFont="1" applyBorder="1" applyAlignment="1" applyProtection="1">
      <alignment horizontal="center" vertical="center"/>
    </xf>
    <xf numFmtId="38" fontId="0" fillId="0" borderId="24" xfId="1" applyFont="1" applyBorder="1" applyAlignment="1" applyProtection="1">
      <alignment horizontal="center" vertical="center"/>
    </xf>
    <xf numFmtId="38" fontId="0" fillId="0" borderId="43" xfId="1" applyFont="1" applyBorder="1" applyAlignment="1" applyProtection="1">
      <alignment horizontal="center" vertical="center"/>
    </xf>
    <xf numFmtId="38" fontId="11" fillId="2" borderId="13" xfId="1" applyFont="1" applyFill="1" applyBorder="1" applyAlignment="1" applyProtection="1">
      <alignment horizontal="center" vertical="center"/>
    </xf>
    <xf numFmtId="38" fontId="0" fillId="0" borderId="27" xfId="1" applyFont="1" applyBorder="1" applyAlignment="1" applyProtection="1">
      <alignment vertical="center" shrinkToFit="1"/>
      <protection locked="0"/>
    </xf>
    <xf numFmtId="38" fontId="0" fillId="0" borderId="14" xfId="1" applyFont="1" applyBorder="1" applyAlignment="1" applyProtection="1">
      <alignment vertical="center" shrinkToFit="1"/>
      <protection locked="0"/>
    </xf>
    <xf numFmtId="38" fontId="0" fillId="0" borderId="28" xfId="1" applyFont="1" applyBorder="1" applyAlignment="1" applyProtection="1">
      <alignment vertical="center" shrinkToFit="1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0" borderId="16" xfId="0" applyFont="1" applyFill="1" applyBorder="1" applyAlignment="1" applyProtection="1">
      <alignment horizontal="left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38" fontId="0" fillId="0" borderId="15" xfId="1" applyFont="1" applyBorder="1" applyAlignment="1" applyProtection="1">
      <alignment vertical="center" shrinkToFit="1"/>
    </xf>
    <xf numFmtId="38" fontId="0" fillId="0" borderId="17" xfId="1" applyFont="1" applyBorder="1" applyAlignment="1" applyProtection="1">
      <alignment vertical="center" shrinkToFit="1"/>
    </xf>
    <xf numFmtId="38" fontId="0" fillId="0" borderId="16" xfId="1" applyFont="1" applyBorder="1" applyAlignment="1" applyProtection="1">
      <alignment vertical="center" shrinkToFit="1"/>
    </xf>
    <xf numFmtId="14" fontId="0" fillId="0" borderId="17" xfId="0" applyNumberFormat="1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37" xfId="0" applyBorder="1" applyAlignment="1" applyProtection="1">
      <alignment vertical="center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38" fontId="0" fillId="0" borderId="49" xfId="1" applyFont="1" applyBorder="1" applyAlignment="1" applyProtection="1">
      <alignment vertical="center" shrinkToFit="1"/>
      <protection locked="0"/>
    </xf>
    <xf numFmtId="38" fontId="0" fillId="0" borderId="6" xfId="1" applyFont="1" applyBorder="1" applyAlignment="1" applyProtection="1">
      <alignment vertical="center" shrinkToFit="1"/>
      <protection locked="0"/>
    </xf>
    <xf numFmtId="38" fontId="0" fillId="0" borderId="50" xfId="1" applyFont="1" applyBorder="1" applyAlignment="1" applyProtection="1">
      <alignment vertical="center" shrinkToFit="1"/>
      <protection locked="0"/>
    </xf>
    <xf numFmtId="0" fontId="0" fillId="0" borderId="41" xfId="0" applyBorder="1" applyAlignment="1" applyProtection="1">
      <alignment vertical="center" shrinkToFit="1"/>
    </xf>
    <xf numFmtId="0" fontId="0" fillId="0" borderId="36" xfId="0" applyBorder="1" applyAlignment="1" applyProtection="1">
      <alignment vertical="center" shrinkToFit="1"/>
    </xf>
    <xf numFmtId="0" fontId="0" fillId="0" borderId="27" xfId="0" applyBorder="1" applyAlignment="1" applyProtection="1">
      <alignment vertical="center" shrinkToFit="1"/>
    </xf>
    <xf numFmtId="0" fontId="0" fillId="0" borderId="14" xfId="0" applyBorder="1" applyAlignment="1" applyProtection="1">
      <alignment vertical="center" shrinkToFit="1"/>
    </xf>
    <xf numFmtId="38" fontId="0" fillId="0" borderId="25" xfId="1" applyFont="1" applyBorder="1" applyAlignment="1" applyProtection="1">
      <alignment vertical="center" shrinkToFit="1"/>
    </xf>
    <xf numFmtId="38" fontId="0" fillId="0" borderId="9" xfId="1" applyFont="1" applyBorder="1" applyAlignment="1" applyProtection="1">
      <alignment vertical="center" shrinkToFit="1"/>
    </xf>
    <xf numFmtId="38" fontId="0" fillId="0" borderId="26" xfId="1" applyFont="1" applyBorder="1" applyAlignment="1" applyProtection="1">
      <alignment vertical="center" shrinkToFit="1"/>
    </xf>
    <xf numFmtId="0" fontId="0" fillId="0" borderId="47" xfId="0" applyBorder="1" applyAlignment="1" applyProtection="1">
      <alignment vertical="center" shrinkToFit="1"/>
    </xf>
    <xf numFmtId="0" fontId="0" fillId="0" borderId="48" xfId="0" applyBorder="1" applyAlignment="1" applyProtection="1">
      <alignment vertical="center" shrinkToFit="1"/>
    </xf>
    <xf numFmtId="0" fontId="0" fillId="0" borderId="18" xfId="0" applyBorder="1" applyAlignment="1" applyProtection="1">
      <alignment vertical="center" shrinkToFit="1"/>
    </xf>
    <xf numFmtId="0" fontId="0" fillId="0" borderId="0" xfId="0" applyBorder="1" applyAlignment="1" applyProtection="1">
      <alignment vertical="center" shrinkToFit="1"/>
    </xf>
    <xf numFmtId="38" fontId="0" fillId="0" borderId="49" xfId="1" applyFont="1" applyBorder="1" applyAlignment="1" applyProtection="1">
      <alignment vertical="center" shrinkToFit="1"/>
    </xf>
    <xf numFmtId="38" fontId="0" fillId="0" borderId="6" xfId="1" applyFont="1" applyBorder="1" applyAlignment="1" applyProtection="1">
      <alignment vertical="center" shrinkToFit="1"/>
    </xf>
    <xf numFmtId="38" fontId="0" fillId="0" borderId="50" xfId="1" applyFont="1" applyBorder="1" applyAlignment="1" applyProtection="1">
      <alignment vertical="center" shrinkToFit="1"/>
    </xf>
    <xf numFmtId="38" fontId="0" fillId="2" borderId="25" xfId="1" applyFont="1" applyFill="1" applyBorder="1" applyAlignment="1" applyProtection="1">
      <alignment vertical="center"/>
    </xf>
    <xf numFmtId="38" fontId="0" fillId="0" borderId="27" xfId="1" applyFont="1" applyBorder="1" applyAlignment="1" applyProtection="1">
      <alignment vertical="center" shrinkToFit="1"/>
    </xf>
    <xf numFmtId="38" fontId="0" fillId="0" borderId="14" xfId="1" applyFont="1" applyBorder="1" applyAlignment="1" applyProtection="1">
      <alignment vertical="center" shrinkToFit="1"/>
    </xf>
    <xf numFmtId="38" fontId="0" fillId="0" borderId="28" xfId="1" applyFont="1" applyBorder="1" applyAlignment="1" applyProtection="1">
      <alignment vertical="center" shrinkToFit="1"/>
    </xf>
    <xf numFmtId="0" fontId="0" fillId="0" borderId="11" xfId="0" applyBorder="1" applyAlignment="1" applyProtection="1">
      <alignment vertical="center" shrinkToFit="1"/>
    </xf>
    <xf numFmtId="0" fontId="9" fillId="0" borderId="15" xfId="0" applyFont="1" applyBorder="1" applyAlignment="1">
      <alignment horizontal="distributed" vertical="center"/>
    </xf>
    <xf numFmtId="0" fontId="9" fillId="0" borderId="17" xfId="0" applyFont="1" applyBorder="1" applyAlignment="1">
      <alignment horizontal="distributed" vertical="center"/>
    </xf>
    <xf numFmtId="38" fontId="5" fillId="0" borderId="15" xfId="1" applyFont="1" applyFill="1" applyBorder="1" applyAlignment="1" applyProtection="1">
      <alignment vertical="center"/>
    </xf>
    <xf numFmtId="38" fontId="5" fillId="0" borderId="16" xfId="1" applyFont="1" applyFill="1" applyBorder="1" applyAlignment="1" applyProtection="1">
      <alignment vertical="center"/>
    </xf>
    <xf numFmtId="38" fontId="0" fillId="0" borderId="49" xfId="1" applyFont="1" applyFill="1" applyBorder="1" applyAlignment="1" applyProtection="1">
      <alignment vertical="center"/>
    </xf>
    <xf numFmtId="38" fontId="0" fillId="0" borderId="6" xfId="1" applyFont="1" applyFill="1" applyBorder="1" applyAlignment="1" applyProtection="1">
      <alignment vertical="center"/>
    </xf>
    <xf numFmtId="38" fontId="0" fillId="0" borderId="50" xfId="1" applyFont="1" applyFill="1" applyBorder="1" applyAlignment="1" applyProtection="1">
      <alignment vertical="center"/>
    </xf>
    <xf numFmtId="38" fontId="0" fillId="0" borderId="15" xfId="1" applyFont="1" applyFill="1" applyBorder="1" applyAlignment="1" applyProtection="1">
      <alignment vertical="center"/>
    </xf>
    <xf numFmtId="38" fontId="0" fillId="0" borderId="17" xfId="1" applyFont="1" applyFill="1" applyBorder="1" applyAlignment="1" applyProtection="1">
      <alignment vertical="center"/>
    </xf>
    <xf numFmtId="38" fontId="0" fillId="0" borderId="16" xfId="1" applyFont="1" applyFill="1" applyBorder="1" applyAlignment="1" applyProtection="1">
      <alignment vertical="center"/>
    </xf>
    <xf numFmtId="38" fontId="0" fillId="0" borderId="25" xfId="1" applyFont="1" applyFill="1" applyBorder="1" applyAlignment="1" applyProtection="1">
      <alignment vertical="center"/>
    </xf>
    <xf numFmtId="38" fontId="0" fillId="0" borderId="9" xfId="1" applyFont="1" applyFill="1" applyBorder="1" applyAlignment="1" applyProtection="1">
      <alignment vertical="center"/>
    </xf>
    <xf numFmtId="38" fontId="0" fillId="0" borderId="26" xfId="1" applyFont="1" applyFill="1" applyBorder="1" applyAlignment="1" applyProtection="1">
      <alignment vertical="center"/>
    </xf>
    <xf numFmtId="38" fontId="0" fillId="0" borderId="27" xfId="1" applyFont="1" applyFill="1" applyBorder="1" applyAlignment="1" applyProtection="1">
      <alignment vertical="center"/>
    </xf>
    <xf numFmtId="38" fontId="0" fillId="0" borderId="14" xfId="1" applyFont="1" applyFill="1" applyBorder="1" applyAlignment="1" applyProtection="1">
      <alignment vertical="center"/>
    </xf>
    <xf numFmtId="38" fontId="0" fillId="0" borderId="28" xfId="1" applyFont="1" applyFill="1" applyBorder="1" applyAlignment="1" applyProtection="1">
      <alignment vertical="center"/>
    </xf>
    <xf numFmtId="0" fontId="0" fillId="0" borderId="4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1" fillId="0" borderId="9" xfId="0" applyFont="1" applyFill="1" applyBorder="1" applyAlignment="1" applyProtection="1">
      <alignment horizontal="center" vertical="center" textRotation="255" wrapText="1"/>
    </xf>
    <xf numFmtId="38" fontId="5" fillId="0" borderId="15" xfId="1" applyFont="1" applyBorder="1" applyAlignment="1" applyProtection="1">
      <alignment vertical="center"/>
    </xf>
    <xf numFmtId="38" fontId="5" fillId="0" borderId="16" xfId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0" fillId="0" borderId="44" xfId="0" applyBorder="1" applyAlignment="1" applyProtection="1">
      <alignment vertical="center" shrinkToFit="1"/>
    </xf>
    <xf numFmtId="38" fontId="0" fillId="0" borderId="49" xfId="1" applyFont="1" applyBorder="1" applyAlignment="1" applyProtection="1">
      <alignment vertical="center"/>
    </xf>
    <xf numFmtId="38" fontId="0" fillId="0" borderId="6" xfId="1" applyFont="1" applyBorder="1" applyAlignment="1" applyProtection="1">
      <alignment vertical="center"/>
    </xf>
    <xf numFmtId="38" fontId="0" fillId="0" borderId="50" xfId="1" applyFont="1" applyBorder="1" applyAlignment="1" applyProtection="1">
      <alignment vertical="center"/>
    </xf>
    <xf numFmtId="38" fontId="0" fillId="0" borderId="15" xfId="1" applyFont="1" applyBorder="1" applyAlignment="1" applyProtection="1">
      <alignment vertical="center"/>
    </xf>
    <xf numFmtId="38" fontId="0" fillId="0" borderId="17" xfId="1" applyFont="1" applyBorder="1" applyAlignment="1" applyProtection="1">
      <alignment vertical="center"/>
    </xf>
    <xf numFmtId="38" fontId="0" fillId="0" borderId="16" xfId="1" applyFont="1" applyBorder="1" applyAlignment="1" applyProtection="1">
      <alignment vertical="center"/>
    </xf>
    <xf numFmtId="38" fontId="0" fillId="0" borderId="25" xfId="1" applyFont="1" applyBorder="1" applyAlignment="1" applyProtection="1">
      <alignment vertical="center"/>
    </xf>
    <xf numFmtId="38" fontId="0" fillId="0" borderId="9" xfId="1" applyFont="1" applyBorder="1" applyAlignment="1" applyProtection="1">
      <alignment vertical="center"/>
    </xf>
    <xf numFmtId="38" fontId="0" fillId="0" borderId="26" xfId="1" applyFont="1" applyBorder="1" applyAlignment="1" applyProtection="1">
      <alignment vertical="center"/>
    </xf>
    <xf numFmtId="38" fontId="0" fillId="0" borderId="27" xfId="1" applyFont="1" applyBorder="1" applyAlignment="1" applyProtection="1">
      <alignment vertical="center"/>
    </xf>
    <xf numFmtId="38" fontId="0" fillId="0" borderId="14" xfId="1" applyFont="1" applyBorder="1" applyAlignment="1" applyProtection="1">
      <alignment vertical="center"/>
    </xf>
    <xf numFmtId="38" fontId="0" fillId="0" borderId="28" xfId="1" applyFont="1" applyBorder="1" applyAlignment="1" applyProtection="1">
      <alignment vertical="center"/>
    </xf>
    <xf numFmtId="14" fontId="0" fillId="0" borderId="17" xfId="0" applyNumberFormat="1" applyFont="1" applyBorder="1" applyAlignment="1" applyProtection="1">
      <alignment horizontal="center" vertical="center" shrinkToFit="1"/>
    </xf>
    <xf numFmtId="0" fontId="0" fillId="0" borderId="17" xfId="0" applyFont="1" applyBorder="1" applyAlignment="1" applyProtection="1">
      <alignment horizontal="center" vertical="center" shrinkToFit="1"/>
    </xf>
    <xf numFmtId="0" fontId="0" fillId="0" borderId="16" xfId="0" applyFont="1" applyBorder="1" applyAlignment="1" applyProtection="1">
      <alignment horizontal="center" vertical="center" shrinkToFit="1"/>
    </xf>
    <xf numFmtId="0" fontId="0" fillId="0" borderId="17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9" fillId="0" borderId="33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0000FF"/>
      <color rgb="FFCCFF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180975</xdr:colOff>
      <xdr:row>52</xdr:row>
      <xdr:rowOff>219075</xdr:rowOff>
    </xdr:from>
    <xdr:to>
      <xdr:col>17</xdr:col>
      <xdr:colOff>190500</xdr:colOff>
      <xdr:row>53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353300" y="12525375"/>
          <a:ext cx="2857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180975</xdr:colOff>
      <xdr:row>53</xdr:row>
      <xdr:rowOff>219075</xdr:rowOff>
    </xdr:from>
    <xdr:to>
      <xdr:col>17</xdr:col>
      <xdr:colOff>190500</xdr:colOff>
      <xdr:row>54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353300" y="13001625"/>
          <a:ext cx="2857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㊞</a:t>
          </a:r>
        </a:p>
      </xdr:txBody>
    </xdr:sp>
    <xdr:clientData/>
  </xdr:twoCellAnchor>
  <xdr:twoCellAnchor>
    <xdr:from>
      <xdr:col>14</xdr:col>
      <xdr:colOff>180975</xdr:colOff>
      <xdr:row>52</xdr:row>
      <xdr:rowOff>123825</xdr:rowOff>
    </xdr:from>
    <xdr:to>
      <xdr:col>17</xdr:col>
      <xdr:colOff>152400</xdr:colOff>
      <xdr:row>55</xdr:row>
      <xdr:rowOff>152400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800850" y="12668250"/>
          <a:ext cx="800100" cy="742950"/>
        </a:xfrm>
        <a:prstGeom prst="rect">
          <a:avLst/>
        </a:prstGeom>
        <a:ln w="63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ctr"/>
          <a:r>
            <a:rPr kumimoji="1" lang="ja-JP" altLang="en-US" sz="14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0</xdr:col>
      <xdr:colOff>276225</xdr:colOff>
      <xdr:row>0</xdr:row>
      <xdr:rowOff>219075</xdr:rowOff>
    </xdr:from>
    <xdr:to>
      <xdr:col>3</xdr:col>
      <xdr:colOff>304800</xdr:colOff>
      <xdr:row>2</xdr:row>
      <xdr:rowOff>66676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76225" y="219075"/>
          <a:ext cx="2047875" cy="438151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工番処理の記入例</a:t>
          </a:r>
        </a:p>
      </xdr:txBody>
    </xdr:sp>
    <xdr:clientData/>
  </xdr:twoCellAnchor>
  <xdr:twoCellAnchor>
    <xdr:from>
      <xdr:col>0</xdr:col>
      <xdr:colOff>114300</xdr:colOff>
      <xdr:row>16</xdr:row>
      <xdr:rowOff>85724</xdr:rowOff>
    </xdr:from>
    <xdr:to>
      <xdr:col>3</xdr:col>
      <xdr:colOff>457200</xdr:colOff>
      <xdr:row>19</xdr:row>
      <xdr:rowOff>142876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14300" y="3924299"/>
          <a:ext cx="2362200" cy="857252"/>
        </a:xfrm>
        <a:prstGeom prst="wedgeRoundRectCallout">
          <a:avLst>
            <a:gd name="adj1" fmla="val -37365"/>
            <a:gd name="adj2" fmla="val -97367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品目コード「</a:t>
          </a:r>
          <a:r>
            <a:rPr kumimoji="1" lang="en-US" altLang="ja-JP" sz="1100"/>
            <a:t>1000</a:t>
          </a:r>
          <a:r>
            <a:rPr kumimoji="1" lang="ja-JP" altLang="en-US" sz="1100"/>
            <a:t>番台（材料費）」と「</a:t>
          </a:r>
          <a:r>
            <a:rPr kumimoji="1" lang="en-US" altLang="ja-JP" sz="1100"/>
            <a:t>3000</a:t>
          </a:r>
          <a:r>
            <a:rPr kumimoji="1" lang="ja-JP" altLang="en-US" sz="1100"/>
            <a:t>番台（経費）」は用紙を分けて作成してください。</a:t>
          </a:r>
        </a:p>
      </xdr:txBody>
    </xdr:sp>
    <xdr:clientData/>
  </xdr:twoCellAnchor>
  <xdr:twoCellAnchor>
    <xdr:from>
      <xdr:col>3</xdr:col>
      <xdr:colOff>714374</xdr:colOff>
      <xdr:row>16</xdr:row>
      <xdr:rowOff>9525</xdr:rowOff>
    </xdr:from>
    <xdr:to>
      <xdr:col>7</xdr:col>
      <xdr:colOff>276224</xdr:colOff>
      <xdr:row>19</xdr:row>
      <xdr:rowOff>238125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733674" y="3848100"/>
          <a:ext cx="2047875" cy="1028700"/>
        </a:xfrm>
        <a:prstGeom prst="wedgeRoundRectCallout">
          <a:avLst>
            <a:gd name="adj1" fmla="val -51331"/>
            <a:gd name="adj2" fmla="val -9245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  <xdr:twoCellAnchor>
    <xdr:from>
      <xdr:col>8</xdr:col>
      <xdr:colOff>85724</xdr:colOff>
      <xdr:row>27</xdr:row>
      <xdr:rowOff>247649</xdr:rowOff>
    </xdr:from>
    <xdr:to>
      <xdr:col>17</xdr:col>
      <xdr:colOff>0</xdr:colOff>
      <xdr:row>31</xdr:row>
      <xdr:rowOff>200024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5048249" y="7019924"/>
          <a:ext cx="2400301" cy="1019175"/>
        </a:xfrm>
        <a:prstGeom prst="wedgeRoundRectCallout">
          <a:avLst>
            <a:gd name="adj1" fmla="val 657"/>
            <a:gd name="adj2" fmla="val 7583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3</xdr:col>
      <xdr:colOff>457200</xdr:colOff>
      <xdr:row>33</xdr:row>
      <xdr:rowOff>257176</xdr:rowOff>
    </xdr:from>
    <xdr:to>
      <xdr:col>6</xdr:col>
      <xdr:colOff>485775</xdr:colOff>
      <xdr:row>37</xdr:row>
      <xdr:rowOff>295276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2476500" y="8629651"/>
          <a:ext cx="1981200" cy="819150"/>
        </a:xfrm>
        <a:prstGeom prst="wedgeRoundRectCallout">
          <a:avLst>
            <a:gd name="adj1" fmla="val -37802"/>
            <a:gd name="adj2" fmla="val 6985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485775</xdr:colOff>
      <xdr:row>23</xdr:row>
      <xdr:rowOff>0</xdr:rowOff>
    </xdr:from>
    <xdr:to>
      <xdr:col>12</xdr:col>
      <xdr:colOff>47625</xdr:colOff>
      <xdr:row>26</xdr:row>
      <xdr:rowOff>19050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790700" y="5705475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180975</xdr:colOff>
      <xdr:row>53</xdr:row>
      <xdr:rowOff>219075</xdr:rowOff>
    </xdr:from>
    <xdr:to>
      <xdr:col>17</xdr:col>
      <xdr:colOff>190500</xdr:colOff>
      <xdr:row>54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353300" y="13001625"/>
          <a:ext cx="2857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㊞</a:t>
          </a:r>
        </a:p>
      </xdr:txBody>
    </xdr:sp>
    <xdr:clientData/>
  </xdr:twoCellAnchor>
  <xdr:twoCellAnchor>
    <xdr:from>
      <xdr:col>14</xdr:col>
      <xdr:colOff>180975</xdr:colOff>
      <xdr:row>52</xdr:row>
      <xdr:rowOff>123825</xdr:rowOff>
    </xdr:from>
    <xdr:to>
      <xdr:col>17</xdr:col>
      <xdr:colOff>152400</xdr:colOff>
      <xdr:row>55</xdr:row>
      <xdr:rowOff>152400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6800850" y="12668250"/>
          <a:ext cx="800100" cy="742950"/>
        </a:xfrm>
        <a:prstGeom prst="rect">
          <a:avLst/>
        </a:prstGeom>
        <a:ln w="63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ctr"/>
          <a:r>
            <a:rPr kumimoji="1" lang="ja-JP" altLang="en-US" sz="14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0</xdr:col>
      <xdr:colOff>228599</xdr:colOff>
      <xdr:row>0</xdr:row>
      <xdr:rowOff>219074</xdr:rowOff>
    </xdr:from>
    <xdr:to>
      <xdr:col>3</xdr:col>
      <xdr:colOff>257174</xdr:colOff>
      <xdr:row>2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228599" y="219074"/>
          <a:ext cx="2047875" cy="438151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間接処理の記入例</a:t>
          </a:r>
        </a:p>
      </xdr:txBody>
    </xdr:sp>
    <xdr:clientData/>
  </xdr:twoCellAnchor>
  <xdr:twoCellAnchor>
    <xdr:from>
      <xdr:col>1</xdr:col>
      <xdr:colOff>323850</xdr:colOff>
      <xdr:row>15</xdr:row>
      <xdr:rowOff>114300</xdr:rowOff>
    </xdr:from>
    <xdr:to>
      <xdr:col>4</xdr:col>
      <xdr:colOff>200025</xdr:colOff>
      <xdr:row>19</xdr:row>
      <xdr:rowOff>76200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1038225" y="3686175"/>
          <a:ext cx="2047875" cy="1028700"/>
        </a:xfrm>
        <a:prstGeom prst="wedgeRoundRectCallout">
          <a:avLst>
            <a:gd name="adj1" fmla="val -3424"/>
            <a:gd name="adj2" fmla="val -82273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  <xdr:twoCellAnchor>
    <xdr:from>
      <xdr:col>3</xdr:col>
      <xdr:colOff>295275</xdr:colOff>
      <xdr:row>33</xdr:row>
      <xdr:rowOff>276225</xdr:rowOff>
    </xdr:from>
    <xdr:to>
      <xdr:col>6</xdr:col>
      <xdr:colOff>323850</xdr:colOff>
      <xdr:row>37</xdr:row>
      <xdr:rowOff>314325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2314575" y="8648700"/>
          <a:ext cx="1981200" cy="819150"/>
        </a:xfrm>
        <a:prstGeom prst="wedgeRoundRectCallout">
          <a:avLst>
            <a:gd name="adj1" fmla="val -37802"/>
            <a:gd name="adj2" fmla="val 6985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161925</xdr:colOff>
      <xdr:row>27</xdr:row>
      <xdr:rowOff>219075</xdr:rowOff>
    </xdr:from>
    <xdr:to>
      <xdr:col>17</xdr:col>
      <xdr:colOff>76201</xdr:colOff>
      <xdr:row>31</xdr:row>
      <xdr:rowOff>171450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5124450" y="6991350"/>
          <a:ext cx="2400301" cy="1019175"/>
        </a:xfrm>
        <a:prstGeom prst="wedgeRoundRectCallout">
          <a:avLst>
            <a:gd name="adj1" fmla="val 2245"/>
            <a:gd name="adj2" fmla="val 82374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2</xdr:col>
      <xdr:colOff>542925</xdr:colOff>
      <xdr:row>22</xdr:row>
      <xdr:rowOff>9525</xdr:rowOff>
    </xdr:from>
    <xdr:to>
      <xdr:col>12</xdr:col>
      <xdr:colOff>104775</xdr:colOff>
      <xdr:row>25</xdr:row>
      <xdr:rowOff>28575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1847850" y="5448300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180975</xdr:colOff>
      <xdr:row>53</xdr:row>
      <xdr:rowOff>219075</xdr:rowOff>
    </xdr:from>
    <xdr:to>
      <xdr:col>17</xdr:col>
      <xdr:colOff>190500</xdr:colOff>
      <xdr:row>54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353300" y="13001625"/>
          <a:ext cx="2857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㊞</a:t>
          </a:r>
        </a:p>
      </xdr:txBody>
    </xdr:sp>
    <xdr:clientData/>
  </xdr:twoCellAnchor>
  <xdr:twoCellAnchor>
    <xdr:from>
      <xdr:col>14</xdr:col>
      <xdr:colOff>180975</xdr:colOff>
      <xdr:row>52</xdr:row>
      <xdr:rowOff>123825</xdr:rowOff>
    </xdr:from>
    <xdr:to>
      <xdr:col>17</xdr:col>
      <xdr:colOff>152400</xdr:colOff>
      <xdr:row>55</xdr:row>
      <xdr:rowOff>152400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800850" y="12668250"/>
          <a:ext cx="800100" cy="742950"/>
        </a:xfrm>
        <a:prstGeom prst="rect">
          <a:avLst/>
        </a:prstGeom>
        <a:ln w="63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ctr"/>
          <a:r>
            <a:rPr kumimoji="1" lang="ja-JP" altLang="en-US" sz="14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0</xdr:col>
      <xdr:colOff>228599</xdr:colOff>
      <xdr:row>0</xdr:row>
      <xdr:rowOff>219074</xdr:rowOff>
    </xdr:from>
    <xdr:to>
      <xdr:col>3</xdr:col>
      <xdr:colOff>257174</xdr:colOff>
      <xdr:row>2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228599" y="219074"/>
          <a:ext cx="2047875" cy="438151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立替処理の記入例</a:t>
          </a:r>
        </a:p>
      </xdr:txBody>
    </xdr:sp>
    <xdr:clientData/>
  </xdr:twoCellAnchor>
  <xdr:twoCellAnchor>
    <xdr:from>
      <xdr:col>3</xdr:col>
      <xdr:colOff>314325</xdr:colOff>
      <xdr:row>33</xdr:row>
      <xdr:rowOff>247650</xdr:rowOff>
    </xdr:from>
    <xdr:to>
      <xdr:col>6</xdr:col>
      <xdr:colOff>342900</xdr:colOff>
      <xdr:row>37</xdr:row>
      <xdr:rowOff>285750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2333625" y="8620125"/>
          <a:ext cx="1981200" cy="819150"/>
        </a:xfrm>
        <a:prstGeom prst="wedgeRoundRectCallout">
          <a:avLst>
            <a:gd name="adj1" fmla="val -37802"/>
            <a:gd name="adj2" fmla="val 6985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消費税は入力してください。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本体請求額と合計の欄は計算式が入っています。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371475</xdr:colOff>
      <xdr:row>28</xdr:row>
      <xdr:rowOff>0</xdr:rowOff>
    </xdr:from>
    <xdr:to>
      <xdr:col>16</xdr:col>
      <xdr:colOff>104776</xdr:colOff>
      <xdr:row>31</xdr:row>
      <xdr:rowOff>219075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4876800" y="7038975"/>
          <a:ext cx="2400301" cy="1019175"/>
        </a:xfrm>
        <a:prstGeom prst="wedgeRoundRectCallout">
          <a:avLst>
            <a:gd name="adj1" fmla="val 2245"/>
            <a:gd name="adj2" fmla="val 75832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ページ小計と工番合計の欄は計算式が入っています。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請求書（乙）に記載がある場合は金額が集計されます。</a:t>
          </a:r>
        </a:p>
      </xdr:txBody>
    </xdr:sp>
    <xdr:clientData/>
  </xdr:twoCellAnchor>
  <xdr:twoCellAnchor>
    <xdr:from>
      <xdr:col>2</xdr:col>
      <xdr:colOff>428625</xdr:colOff>
      <xdr:row>22</xdr:row>
      <xdr:rowOff>247650</xdr:rowOff>
    </xdr:from>
    <xdr:to>
      <xdr:col>11</xdr:col>
      <xdr:colOff>266700</xdr:colOff>
      <xdr:row>26</xdr:row>
      <xdr:rowOff>0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733550" y="5686425"/>
          <a:ext cx="4324350" cy="819150"/>
        </a:xfrm>
        <a:prstGeom prst="wedgeRoundRectCallout">
          <a:avLst>
            <a:gd name="adj1" fmla="val 16220"/>
            <a:gd name="adj2" fmla="val 4287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1</a:t>
          </a:r>
          <a:r>
            <a:rPr kumimoji="1" lang="ja-JP" altLang="en-US" sz="1100"/>
            <a:t>ページ目（①貴社控）に入力すると</a:t>
          </a:r>
          <a:r>
            <a:rPr kumimoji="1" lang="en-US" altLang="ja-JP" sz="1100"/>
            <a:t>2</a:t>
          </a:r>
          <a:r>
            <a:rPr kumimoji="1" lang="ja-JP" altLang="en-US" sz="1100"/>
            <a:t>ページ目以降（②～③）に同じ内容が自動表示されます。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内容を訂正する場合は</a:t>
          </a:r>
          <a:r>
            <a:rPr kumimoji="1" lang="en-US" altLang="ja-JP" sz="1100"/>
            <a:t>1</a:t>
          </a:r>
          <a:r>
            <a:rPr kumimoji="1" lang="ja-JP" altLang="en-US" sz="1100"/>
            <a:t>ページ目にて行ってください。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4</xdr:col>
      <xdr:colOff>466725</xdr:colOff>
      <xdr:row>18</xdr:row>
      <xdr:rowOff>228600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304925" y="3571875"/>
          <a:ext cx="2047875" cy="1028700"/>
        </a:xfrm>
        <a:prstGeom prst="wedgeRoundRectCallout">
          <a:avLst>
            <a:gd name="adj1" fmla="val -10866"/>
            <a:gd name="adj2" fmla="val -75791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品目コードを入力すると項目が自動表示されます。</a:t>
          </a:r>
          <a:endParaRPr kumimoji="1" lang="en-US" altLang="ja-JP" sz="1100"/>
        </a:p>
        <a:p>
          <a:pPr algn="l"/>
          <a:r>
            <a:rPr kumimoji="1" lang="ja-JP" altLang="en-US" sz="1100"/>
            <a:t>該当しないコードを入力するとエラー表示されます。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BD04-2954-4BE9-888B-BD898960FD3A}">
  <sheetPr>
    <pageSetUpPr fitToPage="1"/>
  </sheetPr>
  <dimension ref="A1:E165"/>
  <sheetViews>
    <sheetView view="pageBreakPreview" zoomScaleNormal="100" zoomScaleSheetLayoutView="100" workbookViewId="0">
      <selection activeCell="C28" sqref="C28"/>
    </sheetView>
  </sheetViews>
  <sheetFormatPr defaultRowHeight="15.75" customHeight="1" x14ac:dyDescent="0.15"/>
  <cols>
    <col min="1" max="1" width="12.375" style="114" customWidth="1"/>
    <col min="2" max="2" width="13.875" style="11" bestFit="1" customWidth="1"/>
    <col min="3" max="3" width="17.75" style="2" customWidth="1"/>
    <col min="4" max="4" width="58.625" style="108" customWidth="1"/>
    <col min="5" max="5" width="14.25" style="2" customWidth="1"/>
    <col min="6" max="16384" width="9" style="2"/>
  </cols>
  <sheetData>
    <row r="1" spans="1:4" ht="18.75" customHeight="1" x14ac:dyDescent="0.15">
      <c r="A1" s="84" t="s">
        <v>235</v>
      </c>
      <c r="D1" s="85" t="s">
        <v>236</v>
      </c>
    </row>
    <row r="2" spans="1:4" ht="15.75" customHeight="1" x14ac:dyDescent="0.15">
      <c r="A2" s="136" t="s">
        <v>237</v>
      </c>
      <c r="B2" s="136" t="s">
        <v>238</v>
      </c>
      <c r="C2" s="124" t="s">
        <v>239</v>
      </c>
      <c r="D2" s="149" t="s">
        <v>240</v>
      </c>
    </row>
    <row r="3" spans="1:4" ht="25.5" customHeight="1" x14ac:dyDescent="0.15">
      <c r="A3" s="145"/>
      <c r="B3" s="145"/>
      <c r="C3" s="125"/>
      <c r="D3" s="150"/>
    </row>
    <row r="4" spans="1:4" ht="15.75" customHeight="1" x14ac:dyDescent="0.15">
      <c r="A4" s="151">
        <v>1100</v>
      </c>
      <c r="B4" s="124" t="s">
        <v>241</v>
      </c>
      <c r="C4" s="146" t="s">
        <v>0</v>
      </c>
      <c r="D4" s="86" t="s">
        <v>1</v>
      </c>
    </row>
    <row r="5" spans="1:4" ht="15.75" customHeight="1" x14ac:dyDescent="0.15">
      <c r="A5" s="139"/>
      <c r="B5" s="128"/>
      <c r="C5" s="147"/>
      <c r="D5" s="86" t="s">
        <v>2</v>
      </c>
    </row>
    <row r="6" spans="1:4" ht="15.75" customHeight="1" x14ac:dyDescent="0.15">
      <c r="A6" s="139"/>
      <c r="B6" s="128"/>
      <c r="C6" s="147"/>
      <c r="D6" s="86" t="s">
        <v>3</v>
      </c>
    </row>
    <row r="7" spans="1:4" ht="15.75" customHeight="1" x14ac:dyDescent="0.15">
      <c r="A7" s="139"/>
      <c r="B7" s="128"/>
      <c r="C7" s="147"/>
      <c r="D7" s="86" t="s">
        <v>4</v>
      </c>
    </row>
    <row r="8" spans="1:4" ht="15.75" customHeight="1" x14ac:dyDescent="0.15">
      <c r="A8" s="139"/>
      <c r="B8" s="128"/>
      <c r="C8" s="147"/>
      <c r="D8" s="86" t="s">
        <v>5</v>
      </c>
    </row>
    <row r="9" spans="1:4" ht="15.75" customHeight="1" x14ac:dyDescent="0.15">
      <c r="A9" s="139"/>
      <c r="B9" s="128"/>
      <c r="C9" s="147"/>
      <c r="D9" s="86" t="s">
        <v>6</v>
      </c>
    </row>
    <row r="10" spans="1:4" ht="15.75" customHeight="1" x14ac:dyDescent="0.15">
      <c r="A10" s="139"/>
      <c r="B10" s="128"/>
      <c r="C10" s="147"/>
      <c r="D10" s="86" t="s">
        <v>7</v>
      </c>
    </row>
    <row r="11" spans="1:4" ht="15.75" customHeight="1" x14ac:dyDescent="0.15">
      <c r="A11" s="139"/>
      <c r="B11" s="128"/>
      <c r="C11" s="148"/>
      <c r="D11" s="87" t="s">
        <v>8</v>
      </c>
    </row>
    <row r="12" spans="1:4" ht="15.75" customHeight="1" x14ac:dyDescent="0.15">
      <c r="A12" s="139"/>
      <c r="B12" s="128"/>
      <c r="C12" s="152" t="s">
        <v>9</v>
      </c>
      <c r="D12" s="86" t="s">
        <v>10</v>
      </c>
    </row>
    <row r="13" spans="1:4" ht="15.75" customHeight="1" x14ac:dyDescent="0.15">
      <c r="A13" s="139"/>
      <c r="B13" s="128"/>
      <c r="C13" s="147"/>
      <c r="D13" s="86" t="s">
        <v>11</v>
      </c>
    </row>
    <row r="14" spans="1:4" ht="15.75" customHeight="1" x14ac:dyDescent="0.15">
      <c r="A14" s="139"/>
      <c r="B14" s="128"/>
      <c r="C14" s="147"/>
      <c r="D14" s="86" t="s">
        <v>12</v>
      </c>
    </row>
    <row r="15" spans="1:4" ht="15.75" customHeight="1" x14ac:dyDescent="0.15">
      <c r="A15" s="139"/>
      <c r="B15" s="128"/>
      <c r="C15" s="148"/>
      <c r="D15" s="86" t="s">
        <v>13</v>
      </c>
    </row>
    <row r="16" spans="1:4" ht="15.75" customHeight="1" x14ac:dyDescent="0.15">
      <c r="A16" s="139"/>
      <c r="B16" s="128"/>
      <c r="C16" s="88" t="s">
        <v>14</v>
      </c>
      <c r="D16" s="89" t="s">
        <v>242</v>
      </c>
    </row>
    <row r="17" spans="1:4" ht="15.75" customHeight="1" x14ac:dyDescent="0.15">
      <c r="A17" s="139"/>
      <c r="B17" s="128"/>
      <c r="C17" s="88" t="s">
        <v>15</v>
      </c>
      <c r="D17" s="90" t="s">
        <v>16</v>
      </c>
    </row>
    <row r="18" spans="1:4" ht="15.75" customHeight="1" x14ac:dyDescent="0.15">
      <c r="A18" s="139"/>
      <c r="B18" s="128"/>
      <c r="C18" s="146" t="s">
        <v>17</v>
      </c>
      <c r="D18" s="86" t="s">
        <v>18</v>
      </c>
    </row>
    <row r="19" spans="1:4" ht="15.75" customHeight="1" x14ac:dyDescent="0.15">
      <c r="A19" s="139"/>
      <c r="B19" s="128"/>
      <c r="C19" s="148"/>
      <c r="D19" s="87" t="s">
        <v>19</v>
      </c>
    </row>
    <row r="20" spans="1:4" ht="15.75" customHeight="1" x14ac:dyDescent="0.15">
      <c r="A20" s="139"/>
      <c r="B20" s="128"/>
      <c r="C20" s="146" t="s">
        <v>20</v>
      </c>
      <c r="D20" s="86" t="s">
        <v>21</v>
      </c>
    </row>
    <row r="21" spans="1:4" ht="15.75" customHeight="1" x14ac:dyDescent="0.15">
      <c r="A21" s="139"/>
      <c r="B21" s="128"/>
      <c r="C21" s="148"/>
      <c r="D21" s="87" t="s">
        <v>22</v>
      </c>
    </row>
    <row r="22" spans="1:4" ht="15.75" customHeight="1" x14ac:dyDescent="0.15">
      <c r="A22" s="139"/>
      <c r="B22" s="128"/>
      <c r="C22" s="91" t="s">
        <v>23</v>
      </c>
      <c r="D22" s="90" t="s">
        <v>24</v>
      </c>
    </row>
    <row r="23" spans="1:4" ht="15.75" customHeight="1" x14ac:dyDescent="0.15">
      <c r="A23" s="139"/>
      <c r="B23" s="128"/>
      <c r="C23" s="91" t="s">
        <v>25</v>
      </c>
      <c r="D23" s="90" t="s">
        <v>24</v>
      </c>
    </row>
    <row r="24" spans="1:4" ht="15.75" customHeight="1" x14ac:dyDescent="0.15">
      <c r="A24" s="139"/>
      <c r="B24" s="128"/>
      <c r="C24" s="146" t="s">
        <v>26</v>
      </c>
      <c r="D24" s="86" t="s">
        <v>27</v>
      </c>
    </row>
    <row r="25" spans="1:4" ht="15.75" customHeight="1" x14ac:dyDescent="0.15">
      <c r="A25" s="139"/>
      <c r="B25" s="128"/>
      <c r="C25" s="147"/>
      <c r="D25" s="86" t="s">
        <v>243</v>
      </c>
    </row>
    <row r="26" spans="1:4" ht="15.75" customHeight="1" x14ac:dyDescent="0.15">
      <c r="A26" s="139"/>
      <c r="B26" s="128"/>
      <c r="C26" s="147"/>
      <c r="D26" s="86" t="s">
        <v>244</v>
      </c>
    </row>
    <row r="27" spans="1:4" ht="15.75" customHeight="1" x14ac:dyDescent="0.15">
      <c r="A27" s="139"/>
      <c r="B27" s="128"/>
      <c r="C27" s="147"/>
      <c r="D27" s="86" t="s">
        <v>28</v>
      </c>
    </row>
    <row r="28" spans="1:4" ht="15.75" customHeight="1" x14ac:dyDescent="0.15">
      <c r="A28" s="139"/>
      <c r="B28" s="128"/>
      <c r="C28" s="91" t="s">
        <v>29</v>
      </c>
      <c r="D28" s="90" t="s">
        <v>30</v>
      </c>
    </row>
    <row r="29" spans="1:4" ht="15.75" customHeight="1" x14ac:dyDescent="0.15">
      <c r="A29" s="139"/>
      <c r="B29" s="128"/>
      <c r="C29" s="146" t="s">
        <v>31</v>
      </c>
      <c r="D29" s="86" t="s">
        <v>32</v>
      </c>
    </row>
    <row r="30" spans="1:4" ht="15.75" customHeight="1" x14ac:dyDescent="0.15">
      <c r="A30" s="139"/>
      <c r="B30" s="128"/>
      <c r="C30" s="147"/>
      <c r="D30" s="86" t="s">
        <v>245</v>
      </c>
    </row>
    <row r="31" spans="1:4" ht="15.75" customHeight="1" x14ac:dyDescent="0.15">
      <c r="A31" s="139"/>
      <c r="B31" s="128"/>
      <c r="C31" s="147"/>
      <c r="D31" s="86" t="s">
        <v>246</v>
      </c>
    </row>
    <row r="32" spans="1:4" ht="15.75" customHeight="1" x14ac:dyDescent="0.15">
      <c r="A32" s="139"/>
      <c r="B32" s="128"/>
      <c r="C32" s="148"/>
      <c r="D32" s="87" t="s">
        <v>33</v>
      </c>
    </row>
    <row r="33" spans="1:4" ht="15.75" customHeight="1" x14ac:dyDescent="0.15">
      <c r="A33" s="139"/>
      <c r="B33" s="128"/>
      <c r="C33" s="146" t="s">
        <v>34</v>
      </c>
      <c r="D33" s="86" t="s">
        <v>35</v>
      </c>
    </row>
    <row r="34" spans="1:4" ht="15.75" customHeight="1" x14ac:dyDescent="0.15">
      <c r="A34" s="139"/>
      <c r="B34" s="128"/>
      <c r="C34" s="148"/>
      <c r="D34" s="87" t="s">
        <v>36</v>
      </c>
    </row>
    <row r="35" spans="1:4" ht="15.75" customHeight="1" x14ac:dyDescent="0.15">
      <c r="A35" s="139"/>
      <c r="B35" s="128"/>
      <c r="C35" s="91" t="s">
        <v>37</v>
      </c>
      <c r="D35" s="90" t="s">
        <v>38</v>
      </c>
    </row>
    <row r="36" spans="1:4" ht="15.75" customHeight="1" x14ac:dyDescent="0.15">
      <c r="A36" s="139"/>
      <c r="B36" s="128"/>
      <c r="C36" s="88" t="s">
        <v>39</v>
      </c>
      <c r="D36" s="90" t="s">
        <v>40</v>
      </c>
    </row>
    <row r="37" spans="1:4" ht="15.75" customHeight="1" x14ac:dyDescent="0.15">
      <c r="A37" s="139"/>
      <c r="B37" s="128"/>
      <c r="C37" s="146" t="s">
        <v>41</v>
      </c>
      <c r="D37" s="86" t="s">
        <v>42</v>
      </c>
    </row>
    <row r="38" spans="1:4" ht="15.75" customHeight="1" x14ac:dyDescent="0.15">
      <c r="A38" s="139"/>
      <c r="B38" s="128"/>
      <c r="C38" s="148"/>
      <c r="D38" s="86" t="s">
        <v>43</v>
      </c>
    </row>
    <row r="39" spans="1:4" ht="15.75" customHeight="1" x14ac:dyDescent="0.15">
      <c r="A39" s="139"/>
      <c r="B39" s="128"/>
      <c r="C39" s="146" t="s">
        <v>44</v>
      </c>
      <c r="D39" s="89" t="s">
        <v>45</v>
      </c>
    </row>
    <row r="40" spans="1:4" ht="15.75" customHeight="1" x14ac:dyDescent="0.15">
      <c r="A40" s="139"/>
      <c r="B40" s="128"/>
      <c r="C40" s="147"/>
      <c r="D40" s="86" t="s">
        <v>46</v>
      </c>
    </row>
    <row r="41" spans="1:4" ht="15.75" customHeight="1" x14ac:dyDescent="0.15">
      <c r="A41" s="140"/>
      <c r="B41" s="125"/>
      <c r="C41" s="148"/>
      <c r="D41" s="87" t="s">
        <v>47</v>
      </c>
    </row>
    <row r="42" spans="1:4" ht="15.75" customHeight="1" x14ac:dyDescent="0.15">
      <c r="A42" s="133">
        <v>1200</v>
      </c>
      <c r="B42" s="124" t="s">
        <v>247</v>
      </c>
      <c r="C42" s="92" t="s">
        <v>48</v>
      </c>
      <c r="D42" s="93" t="s">
        <v>49</v>
      </c>
    </row>
    <row r="43" spans="1:4" ht="15.75" customHeight="1" x14ac:dyDescent="0.15">
      <c r="A43" s="134"/>
      <c r="B43" s="128"/>
      <c r="C43" s="94" t="s">
        <v>50</v>
      </c>
      <c r="D43" s="95" t="s">
        <v>51</v>
      </c>
    </row>
    <row r="44" spans="1:4" ht="15.75" customHeight="1" x14ac:dyDescent="0.15">
      <c r="A44" s="134"/>
      <c r="B44" s="128"/>
      <c r="C44" s="96" t="s">
        <v>52</v>
      </c>
      <c r="D44" s="95" t="s">
        <v>53</v>
      </c>
    </row>
    <row r="45" spans="1:4" ht="15.75" customHeight="1" x14ac:dyDescent="0.15">
      <c r="A45" s="134"/>
      <c r="B45" s="128"/>
      <c r="C45" s="96" t="s">
        <v>54</v>
      </c>
      <c r="D45" s="95" t="s">
        <v>55</v>
      </c>
    </row>
    <row r="46" spans="1:4" ht="15.75" customHeight="1" x14ac:dyDescent="0.15">
      <c r="A46" s="134"/>
      <c r="B46" s="128"/>
      <c r="C46" s="96" t="s">
        <v>56</v>
      </c>
      <c r="D46" s="97" t="s">
        <v>57</v>
      </c>
    </row>
    <row r="47" spans="1:4" ht="15.75" customHeight="1" x14ac:dyDescent="0.15">
      <c r="A47" s="134"/>
      <c r="B47" s="128"/>
      <c r="C47" s="141" t="s">
        <v>58</v>
      </c>
      <c r="D47" s="95" t="s">
        <v>59</v>
      </c>
    </row>
    <row r="48" spans="1:4" ht="15.75" customHeight="1" x14ac:dyDescent="0.15">
      <c r="A48" s="134"/>
      <c r="B48" s="128"/>
      <c r="C48" s="138"/>
      <c r="D48" s="95" t="s">
        <v>60</v>
      </c>
    </row>
    <row r="49" spans="1:4" ht="15.75" customHeight="1" x14ac:dyDescent="0.15">
      <c r="A49" s="134"/>
      <c r="B49" s="128"/>
      <c r="C49" s="138"/>
      <c r="D49" s="95" t="s">
        <v>61</v>
      </c>
    </row>
    <row r="50" spans="1:4" ht="15.75" customHeight="1" x14ac:dyDescent="0.15">
      <c r="A50" s="134"/>
      <c r="B50" s="128"/>
      <c r="C50" s="138"/>
      <c r="D50" s="95" t="s">
        <v>62</v>
      </c>
    </row>
    <row r="51" spans="1:4" ht="15.75" customHeight="1" x14ac:dyDescent="0.15">
      <c r="A51" s="135"/>
      <c r="B51" s="125"/>
      <c r="C51" s="142"/>
      <c r="D51" s="97" t="s">
        <v>63</v>
      </c>
    </row>
    <row r="52" spans="1:4" ht="15.75" customHeight="1" x14ac:dyDescent="0.15">
      <c r="A52" s="133">
        <v>1200</v>
      </c>
      <c r="B52" s="124" t="s">
        <v>247</v>
      </c>
      <c r="C52" s="137" t="s">
        <v>64</v>
      </c>
      <c r="D52" s="93" t="s">
        <v>65</v>
      </c>
    </row>
    <row r="53" spans="1:4" ht="15.75" customHeight="1" x14ac:dyDescent="0.15">
      <c r="A53" s="134"/>
      <c r="B53" s="128"/>
      <c r="C53" s="138"/>
      <c r="D53" s="95" t="s">
        <v>66</v>
      </c>
    </row>
    <row r="54" spans="1:4" ht="15.75" customHeight="1" x14ac:dyDescent="0.15">
      <c r="A54" s="134"/>
      <c r="B54" s="128"/>
      <c r="C54" s="138"/>
      <c r="D54" s="95" t="s">
        <v>67</v>
      </c>
    </row>
    <row r="55" spans="1:4" ht="15.75" customHeight="1" x14ac:dyDescent="0.15">
      <c r="A55" s="134"/>
      <c r="B55" s="128"/>
      <c r="C55" s="138"/>
      <c r="D55" s="95" t="s">
        <v>68</v>
      </c>
    </row>
    <row r="56" spans="1:4" ht="15.75" customHeight="1" x14ac:dyDescent="0.15">
      <c r="A56" s="134"/>
      <c r="B56" s="128"/>
      <c r="C56" s="138"/>
      <c r="D56" s="95" t="s">
        <v>69</v>
      </c>
    </row>
    <row r="57" spans="1:4" ht="15.75" customHeight="1" x14ac:dyDescent="0.15">
      <c r="A57" s="134"/>
      <c r="B57" s="128"/>
      <c r="C57" s="138"/>
      <c r="D57" s="95" t="s">
        <v>70</v>
      </c>
    </row>
    <row r="58" spans="1:4" ht="15.75" customHeight="1" x14ac:dyDescent="0.15">
      <c r="A58" s="134"/>
      <c r="B58" s="128"/>
      <c r="C58" s="138"/>
      <c r="D58" s="95" t="s">
        <v>71</v>
      </c>
    </row>
    <row r="59" spans="1:4" ht="15.75" customHeight="1" x14ac:dyDescent="0.15">
      <c r="A59" s="134"/>
      <c r="B59" s="128"/>
      <c r="C59" s="142"/>
      <c r="D59" s="97" t="s">
        <v>72</v>
      </c>
    </row>
    <row r="60" spans="1:4" ht="15.75" customHeight="1" x14ac:dyDescent="0.15">
      <c r="A60" s="134"/>
      <c r="B60" s="128"/>
      <c r="C60" s="137" t="s">
        <v>73</v>
      </c>
      <c r="D60" s="93" t="s">
        <v>248</v>
      </c>
    </row>
    <row r="61" spans="1:4" ht="15.75" customHeight="1" x14ac:dyDescent="0.15">
      <c r="A61" s="134"/>
      <c r="B61" s="128"/>
      <c r="C61" s="143"/>
      <c r="D61" s="95" t="s">
        <v>249</v>
      </c>
    </row>
    <row r="62" spans="1:4" ht="15.75" customHeight="1" x14ac:dyDescent="0.15">
      <c r="A62" s="134"/>
      <c r="B62" s="128"/>
      <c r="C62" s="144"/>
      <c r="D62" s="97" t="s">
        <v>74</v>
      </c>
    </row>
    <row r="63" spans="1:4" ht="15.75" customHeight="1" x14ac:dyDescent="0.15">
      <c r="A63" s="134"/>
      <c r="B63" s="128"/>
      <c r="C63" s="137" t="s">
        <v>75</v>
      </c>
      <c r="D63" s="93" t="s">
        <v>76</v>
      </c>
    </row>
    <row r="64" spans="1:4" ht="15.75" customHeight="1" x14ac:dyDescent="0.15">
      <c r="A64" s="134"/>
      <c r="B64" s="128"/>
      <c r="C64" s="142"/>
      <c r="D64" s="97" t="s">
        <v>77</v>
      </c>
    </row>
    <row r="65" spans="1:4" ht="15.75" customHeight="1" x14ac:dyDescent="0.15">
      <c r="A65" s="134"/>
      <c r="B65" s="128"/>
      <c r="C65" s="98" t="s">
        <v>78</v>
      </c>
      <c r="D65" s="99" t="s">
        <v>79</v>
      </c>
    </row>
    <row r="66" spans="1:4" ht="15.75" customHeight="1" x14ac:dyDescent="0.15">
      <c r="A66" s="134"/>
      <c r="B66" s="128"/>
      <c r="C66" s="92" t="s">
        <v>80</v>
      </c>
      <c r="D66" s="99" t="s">
        <v>81</v>
      </c>
    </row>
    <row r="67" spans="1:4" ht="15.75" customHeight="1" x14ac:dyDescent="0.15">
      <c r="A67" s="134"/>
      <c r="B67" s="128"/>
      <c r="C67" s="137" t="s">
        <v>82</v>
      </c>
      <c r="D67" s="95" t="s">
        <v>83</v>
      </c>
    </row>
    <row r="68" spans="1:4" ht="15.75" customHeight="1" x14ac:dyDescent="0.15">
      <c r="A68" s="134"/>
      <c r="B68" s="128"/>
      <c r="C68" s="142"/>
      <c r="D68" s="97" t="s">
        <v>84</v>
      </c>
    </row>
    <row r="69" spans="1:4" ht="15.75" customHeight="1" x14ac:dyDescent="0.15">
      <c r="A69" s="134"/>
      <c r="B69" s="128"/>
      <c r="C69" s="141" t="s">
        <v>85</v>
      </c>
      <c r="D69" s="95" t="s">
        <v>86</v>
      </c>
    </row>
    <row r="70" spans="1:4" ht="15.75" customHeight="1" x14ac:dyDescent="0.15">
      <c r="A70" s="134"/>
      <c r="B70" s="128"/>
      <c r="C70" s="138"/>
      <c r="D70" s="95" t="s">
        <v>55</v>
      </c>
    </row>
    <row r="71" spans="1:4" ht="15.75" customHeight="1" x14ac:dyDescent="0.15">
      <c r="A71" s="134"/>
      <c r="B71" s="128"/>
      <c r="C71" s="142"/>
      <c r="D71" s="95" t="s">
        <v>87</v>
      </c>
    </row>
    <row r="72" spans="1:4" ht="15.75" customHeight="1" x14ac:dyDescent="0.15">
      <c r="A72" s="134"/>
      <c r="B72" s="128"/>
      <c r="C72" s="137" t="s">
        <v>88</v>
      </c>
      <c r="D72" s="93" t="s">
        <v>89</v>
      </c>
    </row>
    <row r="73" spans="1:4" ht="15.75" customHeight="1" x14ac:dyDescent="0.15">
      <c r="A73" s="134"/>
      <c r="B73" s="128"/>
      <c r="C73" s="143"/>
      <c r="D73" s="95" t="s">
        <v>90</v>
      </c>
    </row>
    <row r="74" spans="1:4" ht="15.75" customHeight="1" x14ac:dyDescent="0.15">
      <c r="A74" s="134"/>
      <c r="B74" s="128"/>
      <c r="C74" s="141" t="s">
        <v>91</v>
      </c>
      <c r="D74" s="93" t="s">
        <v>92</v>
      </c>
    </row>
    <row r="75" spans="1:4" ht="15.75" customHeight="1" x14ac:dyDescent="0.15">
      <c r="A75" s="134"/>
      <c r="B75" s="128"/>
      <c r="C75" s="138"/>
      <c r="D75" s="95" t="s">
        <v>93</v>
      </c>
    </row>
    <row r="76" spans="1:4" ht="15.75" customHeight="1" x14ac:dyDescent="0.15">
      <c r="A76" s="134"/>
      <c r="B76" s="128"/>
      <c r="C76" s="138"/>
      <c r="D76" s="95" t="s">
        <v>94</v>
      </c>
    </row>
    <row r="77" spans="1:4" ht="15.75" customHeight="1" x14ac:dyDescent="0.15">
      <c r="A77" s="134"/>
      <c r="B77" s="128"/>
      <c r="C77" s="138"/>
      <c r="D77" s="95" t="s">
        <v>95</v>
      </c>
    </row>
    <row r="78" spans="1:4" ht="15.75" customHeight="1" x14ac:dyDescent="0.15">
      <c r="A78" s="134"/>
      <c r="B78" s="128"/>
      <c r="C78" s="142"/>
      <c r="D78" s="97" t="s">
        <v>96</v>
      </c>
    </row>
    <row r="79" spans="1:4" ht="15.75" customHeight="1" x14ac:dyDescent="0.15">
      <c r="A79" s="134"/>
      <c r="B79" s="128"/>
      <c r="C79" s="141" t="s">
        <v>97</v>
      </c>
      <c r="D79" s="93" t="s">
        <v>98</v>
      </c>
    </row>
    <row r="80" spans="1:4" ht="15.75" customHeight="1" x14ac:dyDescent="0.15">
      <c r="A80" s="134"/>
      <c r="B80" s="128"/>
      <c r="C80" s="142"/>
      <c r="D80" s="97" t="s">
        <v>99</v>
      </c>
    </row>
    <row r="81" spans="1:4" ht="15.75" customHeight="1" x14ac:dyDescent="0.15">
      <c r="A81" s="134"/>
      <c r="B81" s="128"/>
      <c r="C81" s="98" t="s">
        <v>100</v>
      </c>
      <c r="D81" s="99" t="s">
        <v>101</v>
      </c>
    </row>
    <row r="82" spans="1:4" ht="15.75" customHeight="1" x14ac:dyDescent="0.15">
      <c r="A82" s="134"/>
      <c r="B82" s="128"/>
      <c r="C82" s="92" t="s">
        <v>102</v>
      </c>
      <c r="D82" s="95" t="s">
        <v>103</v>
      </c>
    </row>
    <row r="83" spans="1:4" ht="15.75" customHeight="1" x14ac:dyDescent="0.15">
      <c r="A83" s="134"/>
      <c r="B83" s="128"/>
      <c r="C83" s="137" t="s">
        <v>104</v>
      </c>
      <c r="D83" s="93" t="s">
        <v>250</v>
      </c>
    </row>
    <row r="84" spans="1:4" ht="15.75" customHeight="1" x14ac:dyDescent="0.15">
      <c r="A84" s="134"/>
      <c r="B84" s="128"/>
      <c r="C84" s="138"/>
      <c r="D84" s="95" t="s">
        <v>105</v>
      </c>
    </row>
    <row r="85" spans="1:4" ht="15.75" customHeight="1" x14ac:dyDescent="0.15">
      <c r="A85" s="134"/>
      <c r="B85" s="128"/>
      <c r="C85" s="138"/>
      <c r="D85" s="100" t="s">
        <v>251</v>
      </c>
    </row>
    <row r="86" spans="1:4" ht="15.75" customHeight="1" x14ac:dyDescent="0.15">
      <c r="A86" s="134"/>
      <c r="B86" s="128"/>
      <c r="C86" s="142"/>
      <c r="D86" s="97" t="s">
        <v>106</v>
      </c>
    </row>
    <row r="87" spans="1:4" ht="15.75" customHeight="1" x14ac:dyDescent="0.15">
      <c r="A87" s="134"/>
      <c r="B87" s="128"/>
      <c r="C87" s="141" t="s">
        <v>107</v>
      </c>
      <c r="D87" s="95" t="s">
        <v>108</v>
      </c>
    </row>
    <row r="88" spans="1:4" ht="15.75" customHeight="1" x14ac:dyDescent="0.15">
      <c r="A88" s="134"/>
      <c r="B88" s="128"/>
      <c r="C88" s="142"/>
      <c r="D88" s="95" t="s">
        <v>109</v>
      </c>
    </row>
    <row r="89" spans="1:4" ht="15.75" customHeight="1" x14ac:dyDescent="0.15">
      <c r="A89" s="134"/>
      <c r="B89" s="128"/>
      <c r="C89" s="141" t="s">
        <v>110</v>
      </c>
      <c r="D89" s="93" t="s">
        <v>111</v>
      </c>
    </row>
    <row r="90" spans="1:4" ht="15.75" customHeight="1" x14ac:dyDescent="0.15">
      <c r="A90" s="134"/>
      <c r="B90" s="128"/>
      <c r="C90" s="138"/>
      <c r="D90" s="95" t="s">
        <v>252</v>
      </c>
    </row>
    <row r="91" spans="1:4" ht="15.75" customHeight="1" x14ac:dyDescent="0.15">
      <c r="A91" s="134"/>
      <c r="B91" s="128"/>
      <c r="C91" s="138"/>
      <c r="D91" s="97" t="s">
        <v>253</v>
      </c>
    </row>
    <row r="92" spans="1:4" ht="15.75" customHeight="1" x14ac:dyDescent="0.15">
      <c r="A92" s="134"/>
      <c r="B92" s="128"/>
      <c r="C92" s="137" t="s">
        <v>112</v>
      </c>
      <c r="D92" s="95" t="s">
        <v>254</v>
      </c>
    </row>
    <row r="93" spans="1:4" ht="15.75" customHeight="1" x14ac:dyDescent="0.15">
      <c r="A93" s="134"/>
      <c r="B93" s="128"/>
      <c r="C93" s="138"/>
      <c r="D93" s="95" t="s">
        <v>255</v>
      </c>
    </row>
    <row r="94" spans="1:4" ht="15.75" customHeight="1" x14ac:dyDescent="0.15">
      <c r="A94" s="134"/>
      <c r="B94" s="128"/>
      <c r="C94" s="142"/>
      <c r="D94" s="97" t="s">
        <v>113</v>
      </c>
    </row>
    <row r="95" spans="1:4" ht="15.75" customHeight="1" x14ac:dyDescent="0.15">
      <c r="A95" s="134"/>
      <c r="B95" s="128"/>
      <c r="C95" s="137" t="s">
        <v>114</v>
      </c>
      <c r="D95" s="93" t="s">
        <v>115</v>
      </c>
    </row>
    <row r="96" spans="1:4" ht="15.75" customHeight="1" x14ac:dyDescent="0.15">
      <c r="A96" s="134"/>
      <c r="B96" s="128"/>
      <c r="C96" s="138"/>
      <c r="D96" s="95" t="s">
        <v>116</v>
      </c>
    </row>
    <row r="97" spans="1:4" ht="15.75" customHeight="1" x14ac:dyDescent="0.15">
      <c r="A97" s="134"/>
      <c r="B97" s="128"/>
      <c r="C97" s="138"/>
      <c r="D97" s="95" t="s">
        <v>117</v>
      </c>
    </row>
    <row r="98" spans="1:4" ht="15.75" customHeight="1" x14ac:dyDescent="0.15">
      <c r="A98" s="134"/>
      <c r="B98" s="128"/>
      <c r="C98" s="142"/>
      <c r="D98" s="97" t="s">
        <v>118</v>
      </c>
    </row>
    <row r="99" spans="1:4" ht="15.75" customHeight="1" x14ac:dyDescent="0.15">
      <c r="A99" s="134"/>
      <c r="B99" s="128"/>
      <c r="C99" s="137" t="s">
        <v>119</v>
      </c>
      <c r="D99" s="93" t="s">
        <v>256</v>
      </c>
    </row>
    <row r="100" spans="1:4" ht="15.75" customHeight="1" x14ac:dyDescent="0.15">
      <c r="A100" s="134"/>
      <c r="B100" s="128"/>
      <c r="C100" s="138"/>
      <c r="D100" s="95" t="s">
        <v>257</v>
      </c>
    </row>
    <row r="101" spans="1:4" ht="15.75" customHeight="1" x14ac:dyDescent="0.15">
      <c r="A101" s="134"/>
      <c r="B101" s="128"/>
      <c r="C101" s="138"/>
      <c r="D101" s="95" t="s">
        <v>120</v>
      </c>
    </row>
    <row r="102" spans="1:4" ht="15.75" customHeight="1" x14ac:dyDescent="0.15">
      <c r="A102" s="134"/>
      <c r="B102" s="125"/>
      <c r="C102" s="142"/>
      <c r="D102" s="97" t="s">
        <v>121</v>
      </c>
    </row>
    <row r="103" spans="1:4" ht="15.75" customHeight="1" x14ac:dyDescent="0.15">
      <c r="A103" s="133">
        <v>1300</v>
      </c>
      <c r="B103" s="124" t="s">
        <v>258</v>
      </c>
      <c r="C103" s="137" t="s">
        <v>123</v>
      </c>
      <c r="D103" s="93" t="s">
        <v>259</v>
      </c>
    </row>
    <row r="104" spans="1:4" ht="15.75" customHeight="1" x14ac:dyDescent="0.15">
      <c r="A104" s="134"/>
      <c r="B104" s="128"/>
      <c r="C104" s="138"/>
      <c r="D104" s="95" t="s">
        <v>260</v>
      </c>
    </row>
    <row r="105" spans="1:4" ht="15.75" customHeight="1" x14ac:dyDescent="0.15">
      <c r="A105" s="134"/>
      <c r="B105" s="128"/>
      <c r="C105" s="138"/>
      <c r="D105" s="95" t="s">
        <v>261</v>
      </c>
    </row>
    <row r="106" spans="1:4" ht="15.75" customHeight="1" x14ac:dyDescent="0.15">
      <c r="A106" s="134"/>
      <c r="B106" s="128"/>
      <c r="C106" s="138"/>
      <c r="D106" s="95" t="s">
        <v>124</v>
      </c>
    </row>
    <row r="107" spans="1:4" ht="15.75" customHeight="1" x14ac:dyDescent="0.15">
      <c r="A107" s="139"/>
      <c r="B107" s="128"/>
      <c r="C107" s="141" t="s">
        <v>125</v>
      </c>
      <c r="D107" s="93" t="s">
        <v>126</v>
      </c>
    </row>
    <row r="108" spans="1:4" ht="15.75" customHeight="1" x14ac:dyDescent="0.15">
      <c r="A108" s="139"/>
      <c r="B108" s="128"/>
      <c r="C108" s="138"/>
      <c r="D108" s="95" t="s">
        <v>127</v>
      </c>
    </row>
    <row r="109" spans="1:4" ht="15.75" customHeight="1" x14ac:dyDescent="0.15">
      <c r="A109" s="139"/>
      <c r="B109" s="128"/>
      <c r="C109" s="142"/>
      <c r="D109" s="95" t="s">
        <v>128</v>
      </c>
    </row>
    <row r="110" spans="1:4" ht="15.75" customHeight="1" x14ac:dyDescent="0.15">
      <c r="A110" s="139"/>
      <c r="B110" s="128"/>
      <c r="C110" s="137" t="s">
        <v>129</v>
      </c>
      <c r="D110" s="93" t="s">
        <v>130</v>
      </c>
    </row>
    <row r="111" spans="1:4" ht="15.75" customHeight="1" x14ac:dyDescent="0.15">
      <c r="A111" s="139"/>
      <c r="B111" s="128"/>
      <c r="C111" s="138"/>
      <c r="D111" s="101" t="s">
        <v>131</v>
      </c>
    </row>
    <row r="112" spans="1:4" ht="15.75" customHeight="1" x14ac:dyDescent="0.15">
      <c r="A112" s="139"/>
      <c r="B112" s="128"/>
      <c r="C112" s="142"/>
      <c r="D112" s="97" t="s">
        <v>132</v>
      </c>
    </row>
    <row r="113" spans="1:4" ht="15.75" customHeight="1" x14ac:dyDescent="0.15">
      <c r="A113" s="139"/>
      <c r="B113" s="128"/>
      <c r="C113" s="141" t="s">
        <v>133</v>
      </c>
      <c r="D113" s="93" t="s">
        <v>134</v>
      </c>
    </row>
    <row r="114" spans="1:4" ht="15.75" customHeight="1" x14ac:dyDescent="0.15">
      <c r="A114" s="139"/>
      <c r="B114" s="128"/>
      <c r="C114" s="138"/>
      <c r="D114" s="95" t="s">
        <v>135</v>
      </c>
    </row>
    <row r="115" spans="1:4" ht="15.75" customHeight="1" x14ac:dyDescent="0.15">
      <c r="A115" s="139"/>
      <c r="B115" s="128"/>
      <c r="C115" s="138"/>
      <c r="D115" s="95" t="s">
        <v>136</v>
      </c>
    </row>
    <row r="116" spans="1:4" ht="15.75" customHeight="1" x14ac:dyDescent="0.15">
      <c r="A116" s="139"/>
      <c r="B116" s="128"/>
      <c r="C116" s="138"/>
      <c r="D116" s="95" t="s">
        <v>137</v>
      </c>
    </row>
    <row r="117" spans="1:4" ht="15.75" customHeight="1" x14ac:dyDescent="0.15">
      <c r="A117" s="140"/>
      <c r="B117" s="125"/>
      <c r="C117" s="142"/>
      <c r="D117" s="97" t="s">
        <v>138</v>
      </c>
    </row>
    <row r="118" spans="1:4" ht="27.75" customHeight="1" x14ac:dyDescent="0.15">
      <c r="A118" s="102">
        <v>1400</v>
      </c>
      <c r="B118" s="103" t="s">
        <v>262</v>
      </c>
      <c r="C118" s="98" t="s">
        <v>139</v>
      </c>
      <c r="D118" s="99" t="s">
        <v>140</v>
      </c>
    </row>
    <row r="119" spans="1:4" ht="15.75" customHeight="1" x14ac:dyDescent="0.15">
      <c r="A119" s="133">
        <v>1500</v>
      </c>
      <c r="B119" s="136" t="s">
        <v>263</v>
      </c>
      <c r="C119" s="137" t="s">
        <v>141</v>
      </c>
      <c r="D119" s="93" t="s">
        <v>142</v>
      </c>
    </row>
    <row r="120" spans="1:4" ht="15.75" customHeight="1" x14ac:dyDescent="0.15">
      <c r="A120" s="134"/>
      <c r="B120" s="128"/>
      <c r="C120" s="143"/>
      <c r="D120" s="95" t="s">
        <v>143</v>
      </c>
    </row>
    <row r="121" spans="1:4" ht="15.75" customHeight="1" x14ac:dyDescent="0.15">
      <c r="A121" s="134"/>
      <c r="B121" s="128"/>
      <c r="C121" s="143" t="s">
        <v>144</v>
      </c>
      <c r="D121" s="95" t="s">
        <v>145</v>
      </c>
    </row>
    <row r="122" spans="1:4" ht="15.75" customHeight="1" x14ac:dyDescent="0.15">
      <c r="A122" s="134"/>
      <c r="B122" s="128"/>
      <c r="C122" s="143"/>
      <c r="D122" s="95" t="s">
        <v>146</v>
      </c>
    </row>
    <row r="123" spans="1:4" ht="15.75" customHeight="1" x14ac:dyDescent="0.15">
      <c r="A123" s="139"/>
      <c r="B123" s="128"/>
      <c r="C123" s="137" t="s">
        <v>147</v>
      </c>
      <c r="D123" s="95" t="s">
        <v>264</v>
      </c>
    </row>
    <row r="124" spans="1:4" ht="15.75" customHeight="1" x14ac:dyDescent="0.15">
      <c r="A124" s="140"/>
      <c r="B124" s="125"/>
      <c r="C124" s="142"/>
      <c r="D124" s="97" t="s">
        <v>265</v>
      </c>
    </row>
    <row r="125" spans="1:4" ht="15.75" customHeight="1" x14ac:dyDescent="0.15">
      <c r="A125" s="133">
        <v>1600</v>
      </c>
      <c r="B125" s="136" t="s">
        <v>266</v>
      </c>
      <c r="C125" s="137" t="s">
        <v>148</v>
      </c>
      <c r="D125" s="93" t="s">
        <v>149</v>
      </c>
    </row>
    <row r="126" spans="1:4" ht="15.75" customHeight="1" x14ac:dyDescent="0.15">
      <c r="A126" s="134"/>
      <c r="B126" s="128"/>
      <c r="C126" s="138"/>
      <c r="D126" s="101" t="s">
        <v>150</v>
      </c>
    </row>
    <row r="127" spans="1:4" ht="15.75" customHeight="1" x14ac:dyDescent="0.15">
      <c r="A127" s="134"/>
      <c r="B127" s="128"/>
      <c r="C127" s="138"/>
      <c r="D127" s="95" t="s">
        <v>267</v>
      </c>
    </row>
    <row r="128" spans="1:4" ht="15.75" customHeight="1" x14ac:dyDescent="0.15">
      <c r="A128" s="134"/>
      <c r="B128" s="128"/>
      <c r="C128" s="138"/>
      <c r="D128" s="95" t="s">
        <v>268</v>
      </c>
    </row>
    <row r="129" spans="1:4" ht="15.75" customHeight="1" x14ac:dyDescent="0.15">
      <c r="A129" s="134"/>
      <c r="B129" s="128"/>
      <c r="C129" s="138"/>
      <c r="D129" s="95" t="s">
        <v>269</v>
      </c>
    </row>
    <row r="130" spans="1:4" ht="15.75" customHeight="1" x14ac:dyDescent="0.15">
      <c r="A130" s="134"/>
      <c r="B130" s="128"/>
      <c r="C130" s="138"/>
      <c r="D130" s="101" t="s">
        <v>270</v>
      </c>
    </row>
    <row r="131" spans="1:4" ht="15.75" customHeight="1" x14ac:dyDescent="0.15">
      <c r="A131" s="134"/>
      <c r="B131" s="128"/>
      <c r="C131" s="138"/>
      <c r="D131" s="95" t="s">
        <v>151</v>
      </c>
    </row>
    <row r="132" spans="1:4" ht="15.75" customHeight="1" x14ac:dyDescent="0.15">
      <c r="A132" s="134"/>
      <c r="B132" s="128"/>
      <c r="C132" s="138"/>
      <c r="D132" s="101" t="s">
        <v>152</v>
      </c>
    </row>
    <row r="133" spans="1:4" ht="15.75" customHeight="1" x14ac:dyDescent="0.15">
      <c r="A133" s="134"/>
      <c r="B133" s="128"/>
      <c r="C133" s="138"/>
      <c r="D133" s="104" t="s">
        <v>153</v>
      </c>
    </row>
    <row r="134" spans="1:4" ht="15.75" customHeight="1" x14ac:dyDescent="0.15">
      <c r="A134" s="134"/>
      <c r="B134" s="128"/>
      <c r="C134" s="138"/>
      <c r="D134" s="104" t="s">
        <v>154</v>
      </c>
    </row>
    <row r="135" spans="1:4" ht="15.75" customHeight="1" x14ac:dyDescent="0.15">
      <c r="A135" s="134"/>
      <c r="B135" s="128"/>
      <c r="C135" s="138"/>
      <c r="D135" s="104" t="s">
        <v>155</v>
      </c>
    </row>
    <row r="136" spans="1:4" ht="15.75" customHeight="1" x14ac:dyDescent="0.15">
      <c r="A136" s="134"/>
      <c r="B136" s="128"/>
      <c r="C136" s="138"/>
      <c r="D136" s="95" t="s">
        <v>156</v>
      </c>
    </row>
    <row r="137" spans="1:4" ht="15.75" customHeight="1" x14ac:dyDescent="0.15">
      <c r="A137" s="134"/>
      <c r="B137" s="128"/>
      <c r="C137" s="138"/>
      <c r="D137" s="95" t="s">
        <v>157</v>
      </c>
    </row>
    <row r="138" spans="1:4" ht="15.75" customHeight="1" x14ac:dyDescent="0.15">
      <c r="A138" s="134"/>
      <c r="B138" s="128"/>
      <c r="C138" s="138"/>
      <c r="D138" s="95" t="s">
        <v>158</v>
      </c>
    </row>
    <row r="139" spans="1:4" ht="15.75" customHeight="1" x14ac:dyDescent="0.15">
      <c r="A139" s="135"/>
      <c r="B139" s="125"/>
      <c r="C139" s="138"/>
      <c r="D139" s="95" t="s">
        <v>159</v>
      </c>
    </row>
    <row r="140" spans="1:4" ht="67.5" x14ac:dyDescent="0.15">
      <c r="A140" s="126">
        <v>1700</v>
      </c>
      <c r="B140" s="124" t="s">
        <v>271</v>
      </c>
      <c r="C140" s="129" t="s">
        <v>272</v>
      </c>
      <c r="D140" s="105" t="s">
        <v>273</v>
      </c>
    </row>
    <row r="141" spans="1:4" ht="94.5" x14ac:dyDescent="0.15">
      <c r="A141" s="127"/>
      <c r="B141" s="128"/>
      <c r="C141" s="130"/>
      <c r="D141" s="105" t="s">
        <v>274</v>
      </c>
    </row>
    <row r="142" spans="1:4" ht="67.5" x14ac:dyDescent="0.15">
      <c r="A142" s="127"/>
      <c r="B142" s="128"/>
      <c r="C142" s="130"/>
      <c r="D142" s="105" t="s">
        <v>275</v>
      </c>
    </row>
    <row r="143" spans="1:4" ht="94.5" x14ac:dyDescent="0.15">
      <c r="A143" s="127">
        <v>1700</v>
      </c>
      <c r="B143" s="128" t="s">
        <v>271</v>
      </c>
      <c r="C143" s="130" t="s">
        <v>276</v>
      </c>
      <c r="D143" s="105" t="s">
        <v>277</v>
      </c>
    </row>
    <row r="144" spans="1:4" ht="148.5" x14ac:dyDescent="0.15">
      <c r="A144" s="131"/>
      <c r="B144" s="125"/>
      <c r="C144" s="132"/>
      <c r="D144" s="105" t="s">
        <v>278</v>
      </c>
    </row>
    <row r="145" spans="1:5" ht="20.25" customHeight="1" x14ac:dyDescent="0.15">
      <c r="A145" s="106">
        <v>1800</v>
      </c>
      <c r="B145" s="103" t="s">
        <v>279</v>
      </c>
      <c r="C145" s="98" t="s">
        <v>160</v>
      </c>
      <c r="D145" s="99" t="s">
        <v>161</v>
      </c>
    </row>
    <row r="146" spans="1:5" ht="15.75" customHeight="1" x14ac:dyDescent="0.15">
      <c r="A146" s="103">
        <v>3001</v>
      </c>
      <c r="B146" s="91" t="s">
        <v>162</v>
      </c>
      <c r="C146" s="91" t="s">
        <v>162</v>
      </c>
      <c r="D146" s="107" t="s">
        <v>280</v>
      </c>
      <c r="E146" s="108"/>
    </row>
    <row r="147" spans="1:5" ht="15.75" customHeight="1" x14ac:dyDescent="0.15">
      <c r="A147" s="103">
        <v>3002</v>
      </c>
      <c r="B147" s="91" t="s">
        <v>163</v>
      </c>
      <c r="C147" s="91" t="s">
        <v>163</v>
      </c>
      <c r="D147" s="90" t="s">
        <v>164</v>
      </c>
      <c r="E147" s="108"/>
    </row>
    <row r="148" spans="1:5" ht="15.75" customHeight="1" x14ac:dyDescent="0.15">
      <c r="A148" s="109">
        <v>3003</v>
      </c>
      <c r="B148" s="91" t="s">
        <v>122</v>
      </c>
      <c r="C148" s="91" t="s">
        <v>122</v>
      </c>
      <c r="D148" s="90" t="s">
        <v>281</v>
      </c>
      <c r="E148" s="108"/>
    </row>
    <row r="149" spans="1:5" ht="15.75" customHeight="1" x14ac:dyDescent="0.15">
      <c r="A149" s="124">
        <v>3004</v>
      </c>
      <c r="B149" s="122" t="s">
        <v>165</v>
      </c>
      <c r="C149" s="122" t="s">
        <v>165</v>
      </c>
      <c r="D149" s="89" t="s">
        <v>166</v>
      </c>
      <c r="E149" s="108"/>
    </row>
    <row r="150" spans="1:5" ht="15.75" customHeight="1" x14ac:dyDescent="0.15">
      <c r="A150" s="125"/>
      <c r="B150" s="120"/>
      <c r="C150" s="120"/>
      <c r="D150" s="86" t="s">
        <v>282</v>
      </c>
      <c r="E150" s="108"/>
    </row>
    <row r="151" spans="1:5" ht="15.75" customHeight="1" x14ac:dyDescent="0.15">
      <c r="A151" s="124">
        <v>3005</v>
      </c>
      <c r="B151" s="122" t="s">
        <v>167</v>
      </c>
      <c r="C151" s="122" t="s">
        <v>167</v>
      </c>
      <c r="D151" s="89" t="s">
        <v>168</v>
      </c>
      <c r="E151" s="108"/>
    </row>
    <row r="152" spans="1:5" ht="15.75" customHeight="1" x14ac:dyDescent="0.15">
      <c r="A152" s="125"/>
      <c r="B152" s="120"/>
      <c r="C152" s="120"/>
      <c r="D152" s="87" t="s">
        <v>169</v>
      </c>
      <c r="E152" s="108"/>
    </row>
    <row r="153" spans="1:5" ht="15.75" customHeight="1" x14ac:dyDescent="0.15">
      <c r="A153" s="115">
        <v>3006</v>
      </c>
      <c r="B153" s="122" t="s">
        <v>170</v>
      </c>
      <c r="C153" s="122" t="s">
        <v>170</v>
      </c>
      <c r="D153" s="89" t="s">
        <v>171</v>
      </c>
      <c r="E153" s="108"/>
    </row>
    <row r="154" spans="1:5" ht="15.75" customHeight="1" x14ac:dyDescent="0.15">
      <c r="A154" s="121"/>
      <c r="B154" s="119"/>
      <c r="C154" s="119"/>
      <c r="D154" s="86" t="s">
        <v>283</v>
      </c>
      <c r="E154" s="108"/>
    </row>
    <row r="155" spans="1:5" ht="15.75" customHeight="1" x14ac:dyDescent="0.15">
      <c r="A155" s="117"/>
      <c r="B155" s="120"/>
      <c r="C155" s="120"/>
      <c r="D155" s="87" t="s">
        <v>172</v>
      </c>
      <c r="E155" s="108"/>
    </row>
    <row r="156" spans="1:5" ht="15.75" customHeight="1" x14ac:dyDescent="0.15">
      <c r="A156" s="123">
        <v>3007</v>
      </c>
      <c r="B156" s="122" t="s">
        <v>173</v>
      </c>
      <c r="C156" s="122" t="s">
        <v>173</v>
      </c>
      <c r="D156" s="86" t="s">
        <v>284</v>
      </c>
      <c r="E156" s="108"/>
    </row>
    <row r="157" spans="1:5" ht="15.75" customHeight="1" x14ac:dyDescent="0.15">
      <c r="A157" s="116"/>
      <c r="B157" s="119"/>
      <c r="C157" s="119"/>
      <c r="D157" s="86" t="s">
        <v>285</v>
      </c>
      <c r="E157" s="108"/>
    </row>
    <row r="158" spans="1:5" ht="15.75" customHeight="1" x14ac:dyDescent="0.15">
      <c r="A158" s="103">
        <v>3010</v>
      </c>
      <c r="B158" s="91" t="s">
        <v>174</v>
      </c>
      <c r="C158" s="91" t="s">
        <v>174</v>
      </c>
      <c r="D158" s="90" t="s">
        <v>286</v>
      </c>
      <c r="E158" s="108"/>
    </row>
    <row r="159" spans="1:5" ht="15.75" customHeight="1" x14ac:dyDescent="0.15">
      <c r="A159" s="103">
        <v>3011</v>
      </c>
      <c r="B159" s="91" t="s">
        <v>175</v>
      </c>
      <c r="C159" s="91" t="s">
        <v>175</v>
      </c>
      <c r="D159" s="90" t="s">
        <v>287</v>
      </c>
      <c r="E159" s="108"/>
    </row>
    <row r="160" spans="1:5" ht="15.75" customHeight="1" x14ac:dyDescent="0.15">
      <c r="A160" s="109">
        <v>3012</v>
      </c>
      <c r="B160" s="110" t="s">
        <v>288</v>
      </c>
      <c r="C160" s="110" t="s">
        <v>288</v>
      </c>
      <c r="D160" s="107" t="s">
        <v>289</v>
      </c>
      <c r="E160" s="108"/>
    </row>
    <row r="161" spans="1:5" ht="15.75" customHeight="1" x14ac:dyDescent="0.15">
      <c r="A161" s="111">
        <v>3013</v>
      </c>
      <c r="B161" s="112" t="s">
        <v>290</v>
      </c>
      <c r="C161" s="112" t="s">
        <v>290</v>
      </c>
      <c r="D161" s="113" t="s">
        <v>291</v>
      </c>
      <c r="E161" s="108"/>
    </row>
    <row r="162" spans="1:5" ht="15.75" customHeight="1" x14ac:dyDescent="0.15">
      <c r="A162" s="115">
        <v>3014</v>
      </c>
      <c r="B162" s="118" t="s">
        <v>292</v>
      </c>
      <c r="C162" s="118" t="s">
        <v>292</v>
      </c>
      <c r="D162" s="89" t="s">
        <v>176</v>
      </c>
      <c r="E162" s="108"/>
    </row>
    <row r="163" spans="1:5" ht="15.75" customHeight="1" x14ac:dyDescent="0.15">
      <c r="A163" s="116"/>
      <c r="B163" s="119"/>
      <c r="C163" s="119"/>
      <c r="D163" s="86" t="s">
        <v>177</v>
      </c>
      <c r="E163" s="108"/>
    </row>
    <row r="164" spans="1:5" ht="15.75" customHeight="1" x14ac:dyDescent="0.15">
      <c r="A164" s="116"/>
      <c r="B164" s="119"/>
      <c r="C164" s="119"/>
      <c r="D164" s="86" t="s">
        <v>178</v>
      </c>
      <c r="E164" s="108"/>
    </row>
    <row r="165" spans="1:5" ht="15.75" customHeight="1" x14ac:dyDescent="0.15">
      <c r="A165" s="117"/>
      <c r="B165" s="120"/>
      <c r="C165" s="120"/>
      <c r="D165" s="87" t="s">
        <v>293</v>
      </c>
      <c r="E165" s="108"/>
    </row>
  </sheetData>
  <sheetProtection algorithmName="SHA-512" hashValue="c00/eFL2DAdHG/+uDpviT4cYpri6vwoe46nfxJH1/OGlviCLG5vipKO7OjH1sXckEpgSExdBn52zjlZrH3FmOA==" saltValue="eYDrS2wHt/U08d6oFsVfRw==" spinCount="100000" sheet="1" objects="1" scenarios="1"/>
  <mergeCells count="69">
    <mergeCell ref="D2:D3"/>
    <mergeCell ref="A4:A41"/>
    <mergeCell ref="B4:B41"/>
    <mergeCell ref="C4:C11"/>
    <mergeCell ref="C12:C15"/>
    <mergeCell ref="C18:C19"/>
    <mergeCell ref="C20:C21"/>
    <mergeCell ref="A42:A51"/>
    <mergeCell ref="B42:B51"/>
    <mergeCell ref="C47:C51"/>
    <mergeCell ref="A2:A3"/>
    <mergeCell ref="B2:B3"/>
    <mergeCell ref="C2:C3"/>
    <mergeCell ref="C24:C27"/>
    <mergeCell ref="C29:C32"/>
    <mergeCell ref="C33:C34"/>
    <mergeCell ref="C37:C38"/>
    <mergeCell ref="C39:C41"/>
    <mergeCell ref="C99:C102"/>
    <mergeCell ref="A52:A102"/>
    <mergeCell ref="B52:B102"/>
    <mergeCell ref="C52:C59"/>
    <mergeCell ref="C60:C62"/>
    <mergeCell ref="C63:C64"/>
    <mergeCell ref="C67:C68"/>
    <mergeCell ref="C69:C71"/>
    <mergeCell ref="C72:C73"/>
    <mergeCell ref="C74:C78"/>
    <mergeCell ref="C79:C80"/>
    <mergeCell ref="C83:C86"/>
    <mergeCell ref="C87:C88"/>
    <mergeCell ref="C89:C91"/>
    <mergeCell ref="C92:C94"/>
    <mergeCell ref="C95:C98"/>
    <mergeCell ref="A125:A139"/>
    <mergeCell ref="B125:B139"/>
    <mergeCell ref="C125:C139"/>
    <mergeCell ref="A103:A117"/>
    <mergeCell ref="B103:B117"/>
    <mergeCell ref="C103:C106"/>
    <mergeCell ref="C107:C109"/>
    <mergeCell ref="C110:C112"/>
    <mergeCell ref="C113:C117"/>
    <mergeCell ref="A119:A124"/>
    <mergeCell ref="B119:B124"/>
    <mergeCell ref="C119:C120"/>
    <mergeCell ref="C121:C122"/>
    <mergeCell ref="C123:C124"/>
    <mergeCell ref="A140:A142"/>
    <mergeCell ref="B140:B142"/>
    <mergeCell ref="C140:C142"/>
    <mergeCell ref="A143:A144"/>
    <mergeCell ref="B143:B144"/>
    <mergeCell ref="C143:C144"/>
    <mergeCell ref="A149:A150"/>
    <mergeCell ref="B149:B150"/>
    <mergeCell ref="C149:C150"/>
    <mergeCell ref="A151:A152"/>
    <mergeCell ref="B151:B152"/>
    <mergeCell ref="C151:C152"/>
    <mergeCell ref="A162:A165"/>
    <mergeCell ref="B162:B165"/>
    <mergeCell ref="C162:C165"/>
    <mergeCell ref="A153:A155"/>
    <mergeCell ref="B153:B155"/>
    <mergeCell ref="C153:C155"/>
    <mergeCell ref="A156:A157"/>
    <mergeCell ref="B156:B157"/>
    <mergeCell ref="C156:C157"/>
  </mergeCells>
  <phoneticPr fontId="2"/>
  <pageMargins left="0.31496062992125984" right="0" top="0.19685039370078741" bottom="0.31496062992125984" header="0.39370078740157483" footer="0.19685039370078741"/>
  <pageSetup paperSize="9" scale="98" fitToHeight="0" orientation="portrait" r:id="rId1"/>
  <headerFooter alignWithMargins="0">
    <oddHeader xml:space="preserve">&amp;C&amp;20
</oddHeader>
    <oddFooter>&amp;C&amp;P</oddFooter>
  </headerFooter>
  <rowBreaks count="2" manualBreakCount="2">
    <brk id="51" max="3" man="1"/>
    <brk id="10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V132"/>
  <sheetViews>
    <sheetView showGridLines="0" showRowColHeaders="0" tabSelected="1" view="pageBreakPreview" zoomScaleNormal="100" zoomScaleSheetLayoutView="100" workbookViewId="0">
      <selection activeCell="I10" sqref="I10:R10"/>
    </sheetView>
  </sheetViews>
  <sheetFormatPr defaultRowHeight="18.75" customHeight="1" x14ac:dyDescent="0.15"/>
  <cols>
    <col min="1" max="1" width="9.375" style="3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A1" s="77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64" t="s">
        <v>179</v>
      </c>
    </row>
    <row r="2" spans="1:18" ht="27.75" customHeight="1" thickBot="1" x14ac:dyDescent="0.2">
      <c r="A2" s="272" t="s">
        <v>180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ht="18.75" customHeight="1" thickBot="1" x14ac:dyDescent="0.2">
      <c r="A3" s="77"/>
      <c r="B3" s="14"/>
      <c r="C3" s="14"/>
      <c r="D3" s="14"/>
      <c r="E3" s="14"/>
      <c r="F3" s="14"/>
      <c r="G3" s="14"/>
      <c r="H3" s="14"/>
      <c r="I3" s="14"/>
      <c r="J3" s="14"/>
      <c r="K3" s="79"/>
      <c r="L3" s="250" t="s">
        <v>181</v>
      </c>
      <c r="M3" s="251"/>
      <c r="N3" s="252"/>
      <c r="O3" s="305"/>
      <c r="P3" s="306"/>
      <c r="Q3" s="306"/>
      <c r="R3" s="307"/>
    </row>
    <row r="4" spans="1:18" ht="5.25" customHeight="1" thickBot="1" x14ac:dyDescent="0.2">
      <c r="A4" s="255" t="s">
        <v>182</v>
      </c>
      <c r="B4" s="255"/>
      <c r="C4" s="255"/>
      <c r="D4" s="255"/>
      <c r="E4" s="76"/>
      <c r="F4" s="15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18" ht="18.75" customHeight="1" thickBot="1" x14ac:dyDescent="0.2">
      <c r="A5" s="256"/>
      <c r="B5" s="256"/>
      <c r="C5" s="256"/>
      <c r="D5" s="256"/>
      <c r="E5" s="76"/>
      <c r="F5" s="15"/>
      <c r="G5" s="16" t="s">
        <v>183</v>
      </c>
      <c r="H5" s="310"/>
      <c r="I5" s="310"/>
      <c r="J5" s="310"/>
      <c r="K5" s="311"/>
      <c r="L5" s="259" t="s">
        <v>184</v>
      </c>
      <c r="M5" s="259"/>
      <c r="N5" s="260"/>
      <c r="O5" s="308"/>
      <c r="P5" s="308"/>
      <c r="Q5" s="308"/>
      <c r="R5" s="309"/>
    </row>
    <row r="6" spans="1:18" ht="7.5" customHeight="1" thickBot="1" x14ac:dyDescent="0.2">
      <c r="A6" s="7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18.75" customHeight="1" thickBot="1" x14ac:dyDescent="0.2">
      <c r="A7" s="77"/>
      <c r="B7" s="14"/>
      <c r="C7" s="14"/>
      <c r="D7" s="17"/>
      <c r="E7" s="17"/>
      <c r="F7" s="17"/>
      <c r="G7" s="262" t="s">
        <v>185</v>
      </c>
      <c r="H7" s="263"/>
      <c r="I7" s="48"/>
      <c r="J7" s="48"/>
      <c r="K7" s="49"/>
      <c r="L7" s="49"/>
      <c r="M7" s="49"/>
      <c r="N7" s="50"/>
      <c r="O7" s="312"/>
      <c r="P7" s="313"/>
      <c r="Q7" s="313"/>
      <c r="R7" s="313"/>
    </row>
    <row r="8" spans="1:18" ht="18.75" customHeight="1" thickBot="1" x14ac:dyDescent="0.2">
      <c r="A8" s="18" t="s">
        <v>186</v>
      </c>
      <c r="B8" s="298"/>
      <c r="C8" s="299"/>
      <c r="D8" s="19"/>
      <c r="E8" s="19"/>
      <c r="F8" s="17"/>
      <c r="G8" s="235" t="s">
        <v>187</v>
      </c>
      <c r="H8" s="236"/>
      <c r="I8" s="314"/>
      <c r="J8" s="315"/>
      <c r="K8" s="315"/>
      <c r="L8" s="315"/>
      <c r="M8" s="315"/>
      <c r="N8" s="315"/>
      <c r="O8" s="315"/>
      <c r="P8" s="315"/>
      <c r="Q8" s="315"/>
      <c r="R8" s="316"/>
    </row>
    <row r="9" spans="1:18" ht="18.75" customHeight="1" thickBot="1" x14ac:dyDescent="0.2">
      <c r="A9" s="54"/>
      <c r="B9" s="240"/>
      <c r="C9" s="241"/>
      <c r="D9" s="17"/>
      <c r="E9" s="17"/>
      <c r="F9" s="17"/>
      <c r="G9" s="242" t="s">
        <v>188</v>
      </c>
      <c r="H9" s="243"/>
      <c r="I9" s="317"/>
      <c r="J9" s="318"/>
      <c r="K9" s="318"/>
      <c r="L9" s="318"/>
      <c r="M9" s="318"/>
      <c r="N9" s="318"/>
      <c r="O9" s="318"/>
      <c r="P9" s="318"/>
      <c r="Q9" s="318"/>
      <c r="R9" s="319"/>
    </row>
    <row r="10" spans="1:18" ht="18.75" customHeight="1" thickBot="1" x14ac:dyDescent="0.2">
      <c r="A10" s="16" t="s">
        <v>189</v>
      </c>
      <c r="B10" s="296"/>
      <c r="C10" s="296"/>
      <c r="D10" s="296"/>
      <c r="E10" s="297"/>
      <c r="F10" s="19"/>
      <c r="G10" s="242" t="s">
        <v>190</v>
      </c>
      <c r="H10" s="243"/>
      <c r="I10" s="317"/>
      <c r="J10" s="318"/>
      <c r="K10" s="318"/>
      <c r="L10" s="318"/>
      <c r="M10" s="318"/>
      <c r="N10" s="318"/>
      <c r="O10" s="318"/>
      <c r="P10" s="318"/>
      <c r="Q10" s="318"/>
      <c r="R10" s="319"/>
    </row>
    <row r="11" spans="1:18" ht="18.75" customHeight="1" thickBot="1" x14ac:dyDescent="0.2">
      <c r="A11" s="55"/>
      <c r="B11" s="213"/>
      <c r="C11" s="214"/>
      <c r="D11" s="214"/>
      <c r="E11" s="214"/>
      <c r="F11" s="17"/>
      <c r="G11" s="215" t="s">
        <v>191</v>
      </c>
      <c r="H11" s="216"/>
      <c r="I11" s="320"/>
      <c r="J11" s="321"/>
      <c r="K11" s="321"/>
      <c r="L11" s="321"/>
      <c r="M11" s="321"/>
      <c r="N11" s="321"/>
      <c r="O11" s="321"/>
      <c r="P11" s="321"/>
      <c r="Q11" s="321"/>
      <c r="R11" s="322"/>
    </row>
    <row r="12" spans="1:18" ht="18.75" customHeight="1" thickBot="1" x14ac:dyDescent="0.2">
      <c r="A12" s="77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s="1" customFormat="1" ht="30" customHeight="1" x14ac:dyDescent="0.15">
      <c r="A13" s="65" t="s">
        <v>192</v>
      </c>
      <c r="B13" s="56"/>
      <c r="C13" s="224" t="s">
        <v>193</v>
      </c>
      <c r="D13" s="227"/>
      <c r="E13" s="170"/>
      <c r="F13" s="171"/>
      <c r="G13" s="224" t="s">
        <v>194</v>
      </c>
      <c r="H13" s="225"/>
      <c r="I13" s="226"/>
      <c r="J13" s="227"/>
      <c r="K13" s="289" t="s">
        <v>195</v>
      </c>
      <c r="L13" s="290"/>
      <c r="M13" s="290"/>
      <c r="N13" s="291"/>
      <c r="O13" s="292"/>
      <c r="P13" s="231"/>
      <c r="Q13" s="231"/>
      <c r="R13" s="231"/>
    </row>
    <row r="14" spans="1:18" ht="21" customHeight="1" x14ac:dyDescent="0.15">
      <c r="A14" s="7"/>
      <c r="B14" s="57"/>
      <c r="C14" s="285" t="str">
        <f>IF(A14="","",VLOOKUP(A14,コード表!$A:$B,2,FALSE))</f>
        <v/>
      </c>
      <c r="D14" s="286"/>
      <c r="E14" s="82"/>
      <c r="F14" s="58"/>
      <c r="G14" s="287"/>
      <c r="H14" s="288"/>
      <c r="I14" s="288"/>
      <c r="J14" s="288"/>
      <c r="K14" s="277"/>
      <c r="L14" s="278"/>
      <c r="M14" s="278"/>
      <c r="N14" s="279"/>
      <c r="O14" s="198"/>
      <c r="P14" s="199"/>
      <c r="Q14" s="199"/>
      <c r="R14" s="199"/>
    </row>
    <row r="15" spans="1:18" ht="21" customHeight="1" x14ac:dyDescent="0.15">
      <c r="A15" s="8"/>
      <c r="B15" s="57"/>
      <c r="C15" s="285" t="str">
        <f>IF(A15="","",VLOOKUP(A15,コード表!$A:$B,2,FALSE))</f>
        <v/>
      </c>
      <c r="D15" s="286"/>
      <c r="E15" s="82"/>
      <c r="F15" s="58"/>
      <c r="G15" s="273"/>
      <c r="H15" s="274"/>
      <c r="I15" s="274"/>
      <c r="J15" s="274"/>
      <c r="K15" s="277"/>
      <c r="L15" s="278"/>
      <c r="M15" s="278"/>
      <c r="N15" s="279"/>
      <c r="O15" s="198"/>
      <c r="P15" s="199"/>
      <c r="Q15" s="199"/>
      <c r="R15" s="199"/>
    </row>
    <row r="16" spans="1:18" ht="21" customHeight="1" x14ac:dyDescent="0.15">
      <c r="A16" s="8"/>
      <c r="B16" s="57"/>
      <c r="C16" s="285" t="str">
        <f>IF(A16="","",VLOOKUP(A16,コード表!$A:$B,2,FALSE))</f>
        <v/>
      </c>
      <c r="D16" s="286"/>
      <c r="E16" s="82"/>
      <c r="F16" s="58"/>
      <c r="G16" s="273"/>
      <c r="H16" s="274"/>
      <c r="I16" s="274"/>
      <c r="J16" s="274"/>
      <c r="K16" s="277"/>
      <c r="L16" s="278"/>
      <c r="M16" s="278"/>
      <c r="N16" s="279"/>
      <c r="O16" s="198"/>
      <c r="P16" s="199"/>
      <c r="Q16" s="199"/>
      <c r="R16" s="199"/>
    </row>
    <row r="17" spans="1:22" ht="21" customHeight="1" x14ac:dyDescent="0.15">
      <c r="A17" s="8"/>
      <c r="B17" s="57"/>
      <c r="C17" s="285" t="str">
        <f>IF(A17="","",VLOOKUP(A17,コード表!$A:$B,2,FALSE))</f>
        <v/>
      </c>
      <c r="D17" s="286"/>
      <c r="E17" s="82"/>
      <c r="F17" s="58"/>
      <c r="G17" s="273"/>
      <c r="H17" s="274"/>
      <c r="I17" s="274"/>
      <c r="J17" s="274"/>
      <c r="K17" s="293"/>
      <c r="L17" s="294"/>
      <c r="M17" s="294"/>
      <c r="N17" s="295"/>
      <c r="O17" s="198"/>
      <c r="P17" s="199"/>
      <c r="Q17" s="199"/>
      <c r="R17" s="199"/>
    </row>
    <row r="18" spans="1:22" ht="21" customHeight="1" x14ac:dyDescent="0.15">
      <c r="A18" s="8"/>
      <c r="B18" s="57"/>
      <c r="C18" s="285" t="str">
        <f>IF(A18="","",VLOOKUP(A18,コード表!$A:$B,2,FALSE))</f>
        <v/>
      </c>
      <c r="D18" s="286"/>
      <c r="E18" s="82"/>
      <c r="F18" s="58"/>
      <c r="G18" s="273"/>
      <c r="H18" s="274"/>
      <c r="I18" s="274"/>
      <c r="J18" s="274"/>
      <c r="K18" s="277"/>
      <c r="L18" s="278"/>
      <c r="M18" s="278"/>
      <c r="N18" s="279"/>
      <c r="O18" s="198"/>
      <c r="P18" s="199"/>
      <c r="Q18" s="199"/>
      <c r="R18" s="199"/>
    </row>
    <row r="19" spans="1:22" ht="21" customHeight="1" x14ac:dyDescent="0.15">
      <c r="A19" s="8"/>
      <c r="B19" s="57"/>
      <c r="C19" s="285" t="str">
        <f>IF(A19="","",VLOOKUP(A19,コード表!$A:$B,2,FALSE))</f>
        <v/>
      </c>
      <c r="D19" s="286"/>
      <c r="E19" s="82"/>
      <c r="F19" s="58"/>
      <c r="G19" s="273"/>
      <c r="H19" s="274"/>
      <c r="I19" s="274"/>
      <c r="J19" s="274"/>
      <c r="K19" s="277"/>
      <c r="L19" s="278"/>
      <c r="M19" s="278"/>
      <c r="N19" s="279"/>
      <c r="O19" s="198"/>
      <c r="P19" s="199"/>
      <c r="Q19" s="199"/>
      <c r="R19" s="199"/>
    </row>
    <row r="20" spans="1:22" ht="21" customHeight="1" x14ac:dyDescent="0.15">
      <c r="A20" s="8"/>
      <c r="B20" s="57"/>
      <c r="C20" s="285" t="str">
        <f>IF(A20="","",VLOOKUP(A20,コード表!$A:$B,2,FALSE))</f>
        <v/>
      </c>
      <c r="D20" s="286"/>
      <c r="E20" s="82"/>
      <c r="F20" s="58"/>
      <c r="G20" s="273"/>
      <c r="H20" s="274"/>
      <c r="I20" s="274"/>
      <c r="J20" s="274"/>
      <c r="K20" s="277"/>
      <c r="L20" s="278"/>
      <c r="M20" s="278"/>
      <c r="N20" s="279"/>
      <c r="O20" s="198"/>
      <c r="P20" s="199"/>
      <c r="Q20" s="199"/>
      <c r="R20" s="199"/>
    </row>
    <row r="21" spans="1:22" ht="21" customHeight="1" x14ac:dyDescent="0.15">
      <c r="A21" s="8"/>
      <c r="B21" s="57"/>
      <c r="C21" s="285" t="str">
        <f>IF(A21="","",VLOOKUP(A21,コード表!$A:$B,2,FALSE))</f>
        <v/>
      </c>
      <c r="D21" s="286"/>
      <c r="E21" s="82"/>
      <c r="F21" s="58"/>
      <c r="G21" s="273"/>
      <c r="H21" s="274"/>
      <c r="I21" s="274"/>
      <c r="J21" s="274"/>
      <c r="K21" s="277"/>
      <c r="L21" s="278"/>
      <c r="M21" s="278"/>
      <c r="N21" s="279"/>
      <c r="O21" s="198"/>
      <c r="P21" s="199"/>
      <c r="Q21" s="199"/>
      <c r="R21" s="199"/>
    </row>
    <row r="22" spans="1:22" ht="21" customHeight="1" x14ac:dyDescent="0.15">
      <c r="A22" s="8"/>
      <c r="B22" s="57"/>
      <c r="C22" s="285" t="str">
        <f>IF(A22="","",VLOOKUP(A22,コード表!$A:$B,2,FALSE))</f>
        <v/>
      </c>
      <c r="D22" s="286"/>
      <c r="E22" s="82"/>
      <c r="F22" s="58"/>
      <c r="G22" s="273"/>
      <c r="H22" s="274"/>
      <c r="I22" s="274"/>
      <c r="J22" s="274"/>
      <c r="K22" s="277"/>
      <c r="L22" s="278"/>
      <c r="M22" s="278"/>
      <c r="N22" s="279"/>
      <c r="O22" s="198"/>
      <c r="P22" s="199"/>
      <c r="Q22" s="199"/>
      <c r="R22" s="199"/>
    </row>
    <row r="23" spans="1:22" ht="21" customHeight="1" x14ac:dyDescent="0.15">
      <c r="A23" s="8"/>
      <c r="B23" s="57"/>
      <c r="C23" s="285" t="str">
        <f>IF(A23="","",VLOOKUP(A23,コード表!$A:$B,2,FALSE))</f>
        <v/>
      </c>
      <c r="D23" s="286"/>
      <c r="E23" s="82"/>
      <c r="F23" s="58"/>
      <c r="G23" s="273"/>
      <c r="H23" s="274"/>
      <c r="I23" s="274"/>
      <c r="J23" s="274"/>
      <c r="K23" s="277"/>
      <c r="L23" s="278"/>
      <c r="M23" s="278"/>
      <c r="N23" s="279"/>
      <c r="O23" s="198"/>
      <c r="P23" s="199"/>
      <c r="Q23" s="199"/>
      <c r="R23" s="199"/>
    </row>
    <row r="24" spans="1:22" ht="21" customHeight="1" x14ac:dyDescent="0.15">
      <c r="A24" s="8"/>
      <c r="B24" s="57"/>
      <c r="C24" s="285" t="str">
        <f>IF(A24="","",VLOOKUP(A24,コード表!$A:$B,2,FALSE))</f>
        <v/>
      </c>
      <c r="D24" s="286"/>
      <c r="E24" s="82"/>
      <c r="F24" s="58"/>
      <c r="G24" s="273"/>
      <c r="H24" s="274"/>
      <c r="I24" s="274"/>
      <c r="J24" s="274"/>
      <c r="K24" s="277"/>
      <c r="L24" s="278"/>
      <c r="M24" s="278"/>
      <c r="N24" s="279"/>
      <c r="O24" s="198"/>
      <c r="P24" s="199"/>
      <c r="Q24" s="199"/>
      <c r="R24" s="199"/>
    </row>
    <row r="25" spans="1:22" ht="21" customHeight="1" x14ac:dyDescent="0.15">
      <c r="A25" s="8"/>
      <c r="B25" s="57"/>
      <c r="C25" s="285" t="str">
        <f>IF(A25="","",VLOOKUP(A25,コード表!$A:$B,2,FALSE))</f>
        <v/>
      </c>
      <c r="D25" s="286"/>
      <c r="E25" s="82"/>
      <c r="F25" s="58"/>
      <c r="G25" s="273"/>
      <c r="H25" s="274"/>
      <c r="I25" s="274"/>
      <c r="J25" s="274"/>
      <c r="K25" s="277"/>
      <c r="L25" s="278"/>
      <c r="M25" s="278"/>
      <c r="N25" s="279"/>
      <c r="O25" s="198"/>
      <c r="P25" s="199"/>
      <c r="Q25" s="199"/>
      <c r="R25" s="199"/>
    </row>
    <row r="26" spans="1:22" ht="21" customHeight="1" x14ac:dyDescent="0.15">
      <c r="A26" s="8"/>
      <c r="B26" s="57"/>
      <c r="C26" s="285" t="str">
        <f>IF(A26="","",VLOOKUP(A26,コード表!$A:$B,2,FALSE))</f>
        <v/>
      </c>
      <c r="D26" s="286"/>
      <c r="E26" s="82"/>
      <c r="F26" s="58"/>
      <c r="G26" s="273"/>
      <c r="H26" s="274"/>
      <c r="I26" s="274"/>
      <c r="J26" s="274"/>
      <c r="K26" s="277"/>
      <c r="L26" s="278"/>
      <c r="M26" s="278"/>
      <c r="N26" s="279"/>
      <c r="O26" s="198"/>
      <c r="P26" s="199"/>
      <c r="Q26" s="199"/>
      <c r="R26" s="199"/>
    </row>
    <row r="27" spans="1:22" ht="21" customHeight="1" x14ac:dyDescent="0.15">
      <c r="A27" s="8"/>
      <c r="B27" s="57"/>
      <c r="C27" s="285" t="str">
        <f>IF(A27="","",VLOOKUP(A27,コード表!$A:$B,2,FALSE))</f>
        <v/>
      </c>
      <c r="D27" s="286"/>
      <c r="E27" s="82"/>
      <c r="F27" s="58"/>
      <c r="G27" s="273"/>
      <c r="H27" s="274"/>
      <c r="I27" s="274"/>
      <c r="J27" s="274"/>
      <c r="K27" s="277"/>
      <c r="L27" s="278"/>
      <c r="M27" s="278"/>
      <c r="N27" s="279"/>
      <c r="O27" s="198"/>
      <c r="P27" s="199"/>
      <c r="Q27" s="199"/>
      <c r="R27" s="199"/>
    </row>
    <row r="28" spans="1:22" ht="21" customHeight="1" x14ac:dyDescent="0.15">
      <c r="A28" s="8"/>
      <c r="B28" s="57"/>
      <c r="C28" s="285" t="str">
        <f>IF(A28="","",VLOOKUP(A28,コード表!$A:$B,2,FALSE))</f>
        <v/>
      </c>
      <c r="D28" s="286"/>
      <c r="E28" s="82"/>
      <c r="F28" s="58"/>
      <c r="G28" s="273"/>
      <c r="H28" s="274"/>
      <c r="I28" s="274"/>
      <c r="J28" s="274"/>
      <c r="K28" s="277"/>
      <c r="L28" s="278"/>
      <c r="M28" s="278"/>
      <c r="N28" s="279"/>
      <c r="O28" s="198"/>
      <c r="P28" s="199"/>
      <c r="Q28" s="199"/>
      <c r="R28" s="199"/>
      <c r="V28" s="12"/>
    </row>
    <row r="29" spans="1:22" ht="21" customHeight="1" x14ac:dyDescent="0.15">
      <c r="A29" s="8"/>
      <c r="B29" s="57"/>
      <c r="C29" s="285" t="str">
        <f>IF(A29="","",VLOOKUP(A29,コード表!$A:$B,2,FALSE))</f>
        <v/>
      </c>
      <c r="D29" s="286"/>
      <c r="E29" s="82"/>
      <c r="F29" s="58"/>
      <c r="G29" s="273"/>
      <c r="H29" s="274"/>
      <c r="I29" s="274"/>
      <c r="J29" s="274"/>
      <c r="K29" s="277"/>
      <c r="L29" s="278"/>
      <c r="M29" s="278"/>
      <c r="N29" s="279"/>
      <c r="O29" s="198"/>
      <c r="P29" s="199"/>
      <c r="Q29" s="199"/>
      <c r="R29" s="199"/>
    </row>
    <row r="30" spans="1:22" ht="21" customHeight="1" x14ac:dyDescent="0.15">
      <c r="A30" s="8"/>
      <c r="B30" s="57"/>
      <c r="C30" s="285" t="str">
        <f>IF(A30="","",VLOOKUP(A30,コード表!$A:$B,2,FALSE))</f>
        <v/>
      </c>
      <c r="D30" s="286"/>
      <c r="E30" s="82"/>
      <c r="F30" s="58"/>
      <c r="G30" s="273"/>
      <c r="H30" s="274"/>
      <c r="I30" s="274"/>
      <c r="J30" s="274"/>
      <c r="K30" s="277"/>
      <c r="L30" s="278"/>
      <c r="M30" s="278"/>
      <c r="N30" s="279"/>
      <c r="O30" s="198"/>
      <c r="P30" s="199"/>
      <c r="Q30" s="199"/>
      <c r="R30" s="199"/>
    </row>
    <row r="31" spans="1:22" ht="21" customHeight="1" x14ac:dyDescent="0.15">
      <c r="A31" s="8"/>
      <c r="B31" s="57"/>
      <c r="C31" s="285" t="str">
        <f>IF(A31="","",VLOOKUP(A31,コード表!$A:$B,2,FALSE))</f>
        <v/>
      </c>
      <c r="D31" s="286"/>
      <c r="E31" s="82"/>
      <c r="F31" s="58"/>
      <c r="G31" s="273"/>
      <c r="H31" s="274"/>
      <c r="I31" s="274"/>
      <c r="J31" s="274"/>
      <c r="K31" s="277"/>
      <c r="L31" s="278"/>
      <c r="M31" s="278"/>
      <c r="N31" s="279"/>
      <c r="O31" s="198"/>
      <c r="P31" s="199"/>
      <c r="Q31" s="199"/>
      <c r="R31" s="199"/>
    </row>
    <row r="32" spans="1:22" ht="21" customHeight="1" x14ac:dyDescent="0.15">
      <c r="A32" s="8"/>
      <c r="B32" s="57"/>
      <c r="C32" s="285" t="str">
        <f>IF(A32="","",VLOOKUP(A32,コード表!$A:$B,2,FALSE))</f>
        <v/>
      </c>
      <c r="D32" s="286"/>
      <c r="E32" s="82"/>
      <c r="F32" s="58"/>
      <c r="G32" s="273"/>
      <c r="H32" s="274"/>
      <c r="I32" s="274"/>
      <c r="J32" s="274"/>
      <c r="K32" s="277"/>
      <c r="L32" s="278"/>
      <c r="M32" s="278"/>
      <c r="N32" s="279"/>
      <c r="O32" s="198"/>
      <c r="P32" s="199"/>
      <c r="Q32" s="199"/>
      <c r="R32" s="199"/>
    </row>
    <row r="33" spans="1:18" ht="21" customHeight="1" thickBot="1" x14ac:dyDescent="0.2">
      <c r="A33" s="9"/>
      <c r="B33" s="57"/>
      <c r="C33" s="285" t="str">
        <f>IF(A33="","",VLOOKUP(A33,コード表!$A:$B,2,FALSE))</f>
        <v/>
      </c>
      <c r="D33" s="286"/>
      <c r="E33" s="82"/>
      <c r="F33" s="58"/>
      <c r="G33" s="275"/>
      <c r="H33" s="276"/>
      <c r="I33" s="276"/>
      <c r="J33" s="276"/>
      <c r="K33" s="323"/>
      <c r="L33" s="324"/>
      <c r="M33" s="324"/>
      <c r="N33" s="325"/>
      <c r="O33" s="182"/>
      <c r="P33" s="183"/>
      <c r="Q33" s="183"/>
      <c r="R33" s="183"/>
    </row>
    <row r="34" spans="1:18" ht="22.5" customHeight="1" thickBot="1" x14ac:dyDescent="0.2">
      <c r="A34" s="24" t="s">
        <v>196</v>
      </c>
      <c r="B34" s="14"/>
      <c r="C34" s="14"/>
      <c r="D34" s="14"/>
      <c r="E34" s="14"/>
      <c r="F34" s="14"/>
      <c r="G34" s="14"/>
      <c r="H34" s="300" t="s">
        <v>197</v>
      </c>
      <c r="I34" s="301"/>
      <c r="J34" s="301"/>
      <c r="K34" s="302" t="str">
        <f>IF(K14="","",SUM(K14:N33))</f>
        <v/>
      </c>
      <c r="L34" s="303"/>
      <c r="M34" s="303"/>
      <c r="N34" s="304"/>
      <c r="O34" s="187"/>
      <c r="P34" s="187"/>
      <c r="Q34" s="187"/>
      <c r="R34" s="188"/>
    </row>
    <row r="35" spans="1:18" ht="6.75" customHeight="1" thickBot="1" x14ac:dyDescent="0.2">
      <c r="A35" s="77"/>
      <c r="B35" s="14"/>
      <c r="C35" s="14"/>
      <c r="D35" s="14"/>
      <c r="E35" s="14"/>
      <c r="F35" s="14"/>
      <c r="G35" s="14"/>
      <c r="H35" s="14"/>
      <c r="I35" s="14"/>
      <c r="J35" s="14"/>
      <c r="K35" s="62"/>
      <c r="L35" s="62"/>
      <c r="M35" s="62"/>
      <c r="N35" s="62"/>
      <c r="O35" s="25"/>
      <c r="P35" s="26"/>
      <c r="Q35" s="26"/>
      <c r="R35" s="26"/>
    </row>
    <row r="36" spans="1:18" ht="22.5" customHeight="1" thickBot="1" x14ac:dyDescent="0.2">
      <c r="A36" s="77"/>
      <c r="B36" s="14"/>
      <c r="C36" s="14"/>
      <c r="D36" s="14"/>
      <c r="E36" s="14"/>
      <c r="F36" s="14"/>
      <c r="G36" s="14"/>
      <c r="H36" s="300" t="s">
        <v>198</v>
      </c>
      <c r="I36" s="301"/>
      <c r="J36" s="301"/>
      <c r="K36" s="184" t="str">
        <f>IF('請求書（乙）'!K39:N39="",'請求書（甲）'!K34:N34,'請求書（甲）'!K34:N34+'請求書（乙）'!K39:N39)</f>
        <v/>
      </c>
      <c r="L36" s="185"/>
      <c r="M36" s="185"/>
      <c r="N36" s="186"/>
      <c r="O36" s="187"/>
      <c r="P36" s="187"/>
      <c r="Q36" s="187"/>
      <c r="R36" s="188"/>
    </row>
    <row r="37" spans="1:18" ht="26.25" customHeight="1" thickBot="1" x14ac:dyDescent="0.2">
      <c r="A37" s="67"/>
      <c r="B37" s="28" t="s">
        <v>199</v>
      </c>
      <c r="C37" s="28"/>
      <c r="D37" s="29"/>
      <c r="E37" s="29"/>
      <c r="F37" s="29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</row>
    <row r="38" spans="1:18" ht="8.25" customHeight="1" x14ac:dyDescent="0.15">
      <c r="A38" s="284"/>
      <c r="B38" s="284"/>
      <c r="C38" s="78"/>
      <c r="D38" s="14"/>
      <c r="E38" s="14"/>
      <c r="F38" s="14"/>
      <c r="G38" s="14"/>
      <c r="H38" s="14"/>
      <c r="I38" s="169" t="s">
        <v>200</v>
      </c>
      <c r="J38" s="169"/>
      <c r="K38" s="169"/>
      <c r="L38" s="169"/>
      <c r="M38" s="169"/>
      <c r="N38" s="169"/>
      <c r="O38" s="169"/>
      <c r="P38" s="169"/>
      <c r="Q38" s="169"/>
      <c r="R38" s="169"/>
    </row>
    <row r="39" spans="1:18" ht="5.25" customHeight="1" thickBot="1" x14ac:dyDescent="0.2">
      <c r="A39" s="77"/>
      <c r="B39" s="14"/>
      <c r="C39" s="14"/>
      <c r="D39" s="14"/>
      <c r="E39" s="14"/>
      <c r="F39" s="14"/>
      <c r="G39" s="14"/>
      <c r="H39" s="14"/>
      <c r="I39" s="169"/>
      <c r="J39" s="169"/>
      <c r="K39" s="169"/>
      <c r="L39" s="169"/>
      <c r="M39" s="169"/>
      <c r="N39" s="169"/>
      <c r="O39" s="169"/>
      <c r="P39" s="169"/>
      <c r="Q39" s="169"/>
      <c r="R39" s="169"/>
    </row>
    <row r="40" spans="1:18" ht="25.5" customHeight="1" thickBot="1" x14ac:dyDescent="0.2">
      <c r="A40" s="172" t="s">
        <v>201</v>
      </c>
      <c r="B40" s="173"/>
      <c r="C40" s="282" t="str">
        <f>IF(K36="","",K36)</f>
        <v/>
      </c>
      <c r="D40" s="283"/>
      <c r="E40" s="176"/>
      <c r="F40" s="177"/>
      <c r="G40" s="178"/>
      <c r="H40" s="14"/>
      <c r="I40" s="169"/>
      <c r="J40" s="169"/>
      <c r="K40" s="169"/>
      <c r="L40" s="169"/>
      <c r="M40" s="169"/>
      <c r="N40" s="169"/>
      <c r="O40" s="169"/>
      <c r="P40" s="169"/>
      <c r="Q40" s="169"/>
      <c r="R40" s="169"/>
    </row>
    <row r="41" spans="1:18" ht="25.5" customHeight="1" thickBot="1" x14ac:dyDescent="0.2">
      <c r="A41" s="172" t="s">
        <v>202</v>
      </c>
      <c r="B41" s="173"/>
      <c r="C41" s="280"/>
      <c r="D41" s="281"/>
      <c r="E41" s="176"/>
      <c r="F41" s="177"/>
      <c r="G41" s="178"/>
      <c r="H41" s="14"/>
      <c r="I41" s="169"/>
      <c r="J41" s="169"/>
      <c r="K41" s="169"/>
      <c r="L41" s="169"/>
      <c r="M41" s="169"/>
      <c r="N41" s="169"/>
      <c r="O41" s="169"/>
      <c r="P41" s="169"/>
      <c r="Q41" s="169"/>
      <c r="R41" s="169"/>
    </row>
    <row r="42" spans="1:18" ht="25.5" customHeight="1" thickBot="1" x14ac:dyDescent="0.2">
      <c r="A42" s="172" t="s">
        <v>203</v>
      </c>
      <c r="B42" s="173"/>
      <c r="C42" s="282" t="str">
        <f>IF(C40="","",C40+C41)</f>
        <v/>
      </c>
      <c r="D42" s="283"/>
      <c r="E42" s="176"/>
      <c r="F42" s="177"/>
      <c r="G42" s="178"/>
      <c r="H42" s="14"/>
      <c r="I42" s="169"/>
      <c r="J42" s="169"/>
      <c r="K42" s="169"/>
      <c r="L42" s="169"/>
      <c r="M42" s="169"/>
      <c r="N42" s="169"/>
      <c r="O42" s="169"/>
      <c r="P42" s="169"/>
      <c r="Q42" s="169"/>
      <c r="R42" s="169"/>
    </row>
    <row r="43" spans="1:18" ht="25.5" customHeight="1" x14ac:dyDescent="0.15">
      <c r="A43" s="202"/>
      <c r="B43" s="202"/>
      <c r="C43" s="30" t="s">
        <v>204</v>
      </c>
      <c r="D43" s="14"/>
      <c r="E43" s="14"/>
      <c r="F43" s="14"/>
      <c r="G43" s="14"/>
      <c r="H43" s="14"/>
      <c r="I43" s="169"/>
      <c r="J43" s="169"/>
      <c r="K43" s="169"/>
      <c r="L43" s="169"/>
      <c r="M43" s="169"/>
      <c r="N43" s="169"/>
      <c r="O43" s="169"/>
      <c r="P43" s="169"/>
      <c r="Q43" s="169"/>
      <c r="R43" s="169"/>
    </row>
    <row r="44" spans="1:18" ht="25.5" customHeight="1" x14ac:dyDescent="0.15">
      <c r="A44" s="14"/>
      <c r="B44" s="14"/>
      <c r="C44" s="77"/>
      <c r="D44" s="14"/>
      <c r="E44" s="14"/>
      <c r="F44" s="14"/>
      <c r="G44" s="14"/>
      <c r="H44" s="14"/>
      <c r="I44" s="169"/>
      <c r="J44" s="169"/>
      <c r="K44" s="169"/>
      <c r="L44" s="169"/>
      <c r="M44" s="169"/>
      <c r="N44" s="169"/>
      <c r="O44" s="169"/>
      <c r="P44" s="169"/>
      <c r="Q44" s="169"/>
      <c r="R44" s="169"/>
    </row>
    <row r="45" spans="1:18" ht="18.75" customHeight="1" x14ac:dyDescent="0.15">
      <c r="A45" s="14"/>
      <c r="B45" s="14"/>
      <c r="C45" s="77"/>
      <c r="D45" s="14"/>
      <c r="E45" s="14"/>
      <c r="F45" s="14"/>
      <c r="G45" s="14"/>
      <c r="H45" s="14"/>
      <c r="I45" s="31"/>
      <c r="J45" s="31"/>
      <c r="K45" s="31"/>
      <c r="L45" s="31"/>
      <c r="M45" s="31"/>
      <c r="N45" s="31"/>
      <c r="O45" s="31"/>
      <c r="P45" s="31"/>
      <c r="Q45" s="31"/>
      <c r="R45" s="64" t="s">
        <v>205</v>
      </c>
    </row>
    <row r="46" spans="1:18" ht="27.75" customHeight="1" thickBot="1" x14ac:dyDescent="0.2">
      <c r="A46" s="272" t="s">
        <v>180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2"/>
      <c r="P46" s="272"/>
      <c r="Q46" s="272"/>
      <c r="R46" s="272"/>
    </row>
    <row r="47" spans="1:18" ht="18.75" customHeight="1" thickBot="1" x14ac:dyDescent="0.2">
      <c r="A47" s="77"/>
      <c r="B47" s="14"/>
      <c r="C47" s="14"/>
      <c r="D47" s="14"/>
      <c r="E47" s="14"/>
      <c r="F47" s="14"/>
      <c r="G47" s="14"/>
      <c r="H47" s="14"/>
      <c r="I47" s="14"/>
      <c r="J47" s="14"/>
      <c r="K47" s="79"/>
      <c r="L47" s="250" t="s">
        <v>181</v>
      </c>
      <c r="M47" s="251"/>
      <c r="N47" s="252"/>
      <c r="O47" s="253" t="str">
        <f>IF(O3="","",O3)</f>
        <v/>
      </c>
      <c r="P47" s="251"/>
      <c r="Q47" s="251"/>
      <c r="R47" s="254"/>
    </row>
    <row r="48" spans="1:18" ht="5.25" customHeight="1" thickBot="1" x14ac:dyDescent="0.2">
      <c r="A48" s="255" t="s">
        <v>182</v>
      </c>
      <c r="B48" s="255"/>
      <c r="C48" s="255"/>
      <c r="D48" s="255"/>
      <c r="E48" s="76"/>
      <c r="F48" s="15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18" ht="18.75" customHeight="1" thickBot="1" x14ac:dyDescent="0.2">
      <c r="A49" s="256"/>
      <c r="B49" s="256"/>
      <c r="C49" s="256"/>
      <c r="D49" s="256"/>
      <c r="E49" s="76"/>
      <c r="F49" s="15"/>
      <c r="G49" s="16" t="s">
        <v>183</v>
      </c>
      <c r="H49" s="257" t="str">
        <f>IF(H5="","",H5)</f>
        <v/>
      </c>
      <c r="I49" s="257"/>
      <c r="J49" s="257"/>
      <c r="K49" s="258"/>
      <c r="L49" s="259" t="s">
        <v>184</v>
      </c>
      <c r="M49" s="259"/>
      <c r="N49" s="260"/>
      <c r="O49" s="259" t="str">
        <f>IF(O5="","",O5)</f>
        <v/>
      </c>
      <c r="P49" s="259"/>
      <c r="Q49" s="259"/>
      <c r="R49" s="261"/>
    </row>
    <row r="50" spans="1:18" ht="7.5" customHeight="1" thickBot="1" x14ac:dyDescent="0.2">
      <c r="A50" s="7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</row>
    <row r="51" spans="1:18" ht="18.75" customHeight="1" thickBot="1" x14ac:dyDescent="0.2">
      <c r="A51" s="77"/>
      <c r="B51" s="14"/>
      <c r="C51" s="14"/>
      <c r="D51" s="17"/>
      <c r="E51" s="17"/>
      <c r="F51" s="17"/>
      <c r="G51" s="262" t="s">
        <v>185</v>
      </c>
      <c r="H51" s="263"/>
      <c r="I51" s="51" t="str">
        <f t="shared" ref="I51:N55" si="0">IF(I7="","",I7)</f>
        <v/>
      </c>
      <c r="J51" s="51" t="str">
        <f t="shared" si="0"/>
        <v/>
      </c>
      <c r="K51" s="51" t="str">
        <f t="shared" si="0"/>
        <v/>
      </c>
      <c r="L51" s="51" t="str">
        <f t="shared" si="0"/>
        <v/>
      </c>
      <c r="M51" s="51" t="str">
        <f t="shared" si="0"/>
        <v/>
      </c>
      <c r="N51" s="53" t="str">
        <f t="shared" si="0"/>
        <v/>
      </c>
      <c r="O51" s="264"/>
      <c r="P51" s="264"/>
      <c r="Q51" s="264"/>
      <c r="R51" s="264"/>
    </row>
    <row r="52" spans="1:18" ht="18.75" customHeight="1" thickBot="1" x14ac:dyDescent="0.2">
      <c r="A52" s="18" t="s">
        <v>186</v>
      </c>
      <c r="B52" s="233" t="str">
        <f>IF(B8="","",B8)</f>
        <v/>
      </c>
      <c r="C52" s="234" t="str">
        <f>IF(C8="","",C8)</f>
        <v/>
      </c>
      <c r="D52" s="19"/>
      <c r="E52" s="19"/>
      <c r="F52" s="17"/>
      <c r="G52" s="235" t="s">
        <v>187</v>
      </c>
      <c r="H52" s="236"/>
      <c r="I52" s="237" t="str">
        <f t="shared" si="0"/>
        <v/>
      </c>
      <c r="J52" s="238" t="str">
        <f t="shared" si="0"/>
        <v/>
      </c>
      <c r="K52" s="238" t="str">
        <f t="shared" si="0"/>
        <v/>
      </c>
      <c r="L52" s="238" t="str">
        <f t="shared" si="0"/>
        <v/>
      </c>
      <c r="M52" s="238" t="str">
        <f t="shared" si="0"/>
        <v/>
      </c>
      <c r="N52" s="238" t="str">
        <f t="shared" si="0"/>
        <v/>
      </c>
      <c r="O52" s="238" t="str">
        <f t="shared" ref="O52:R55" si="1">IF(O8="","",O8)</f>
        <v/>
      </c>
      <c r="P52" s="238" t="str">
        <f t="shared" si="1"/>
        <v/>
      </c>
      <c r="Q52" s="238" t="str">
        <f t="shared" si="1"/>
        <v/>
      </c>
      <c r="R52" s="239" t="str">
        <f t="shared" si="1"/>
        <v/>
      </c>
    </row>
    <row r="53" spans="1:18" ht="18.75" customHeight="1" thickBot="1" x14ac:dyDescent="0.2">
      <c r="A53" s="59" t="s">
        <v>206</v>
      </c>
      <c r="B53" s="240"/>
      <c r="C53" s="241"/>
      <c r="D53" s="17"/>
      <c r="E53" s="17"/>
      <c r="F53" s="17"/>
      <c r="G53" s="242" t="s">
        <v>188</v>
      </c>
      <c r="H53" s="243"/>
      <c r="I53" s="244" t="str">
        <f t="shared" si="0"/>
        <v/>
      </c>
      <c r="J53" s="245" t="str">
        <f t="shared" si="0"/>
        <v/>
      </c>
      <c r="K53" s="245" t="str">
        <f t="shared" si="0"/>
        <v/>
      </c>
      <c r="L53" s="245" t="str">
        <f t="shared" si="0"/>
        <v/>
      </c>
      <c r="M53" s="245" t="str">
        <f t="shared" si="0"/>
        <v/>
      </c>
      <c r="N53" s="245" t="str">
        <f t="shared" si="0"/>
        <v/>
      </c>
      <c r="O53" s="245" t="str">
        <f t="shared" si="1"/>
        <v/>
      </c>
      <c r="P53" s="245" t="str">
        <f t="shared" si="1"/>
        <v/>
      </c>
      <c r="Q53" s="245" t="str">
        <f t="shared" si="1"/>
        <v/>
      </c>
      <c r="R53" s="246" t="str">
        <f t="shared" si="1"/>
        <v/>
      </c>
    </row>
    <row r="54" spans="1:18" ht="18.75" customHeight="1" thickBot="1" x14ac:dyDescent="0.2">
      <c r="A54" s="16" t="s">
        <v>189</v>
      </c>
      <c r="B54" s="247" t="str">
        <f>IF(B10="","",B10)</f>
        <v/>
      </c>
      <c r="C54" s="247" t="str">
        <f>IF(C10="","",C10)</f>
        <v/>
      </c>
      <c r="D54" s="247" t="str">
        <f>IF(D10="","",D10)</f>
        <v/>
      </c>
      <c r="E54" s="248" t="str">
        <f>IF(E10="","",E10)</f>
        <v/>
      </c>
      <c r="F54" s="19"/>
      <c r="G54" s="242" t="s">
        <v>190</v>
      </c>
      <c r="H54" s="243"/>
      <c r="I54" s="244" t="str">
        <f t="shared" si="0"/>
        <v/>
      </c>
      <c r="J54" s="245" t="str">
        <f t="shared" si="0"/>
        <v/>
      </c>
      <c r="K54" s="245" t="str">
        <f t="shared" si="0"/>
        <v/>
      </c>
      <c r="L54" s="245" t="str">
        <f t="shared" si="0"/>
        <v/>
      </c>
      <c r="M54" s="245" t="str">
        <f t="shared" si="0"/>
        <v/>
      </c>
      <c r="N54" s="245" t="str">
        <f t="shared" si="0"/>
        <v/>
      </c>
      <c r="O54" s="245" t="str">
        <f t="shared" si="1"/>
        <v/>
      </c>
      <c r="P54" s="245" t="str">
        <f t="shared" si="1"/>
        <v/>
      </c>
      <c r="Q54" s="245" t="str">
        <f t="shared" si="1"/>
        <v/>
      </c>
      <c r="R54" s="246" t="str">
        <f t="shared" si="1"/>
        <v/>
      </c>
    </row>
    <row r="55" spans="1:18" ht="18.75" customHeight="1" thickBot="1" x14ac:dyDescent="0.2">
      <c r="A55" s="60" t="s">
        <v>207</v>
      </c>
      <c r="B55" s="213"/>
      <c r="C55" s="214"/>
      <c r="D55" s="214"/>
      <c r="E55" s="214"/>
      <c r="F55" s="17"/>
      <c r="G55" s="215" t="s">
        <v>191</v>
      </c>
      <c r="H55" s="216"/>
      <c r="I55" s="217" t="str">
        <f t="shared" si="0"/>
        <v/>
      </c>
      <c r="J55" s="218" t="str">
        <f t="shared" si="0"/>
        <v/>
      </c>
      <c r="K55" s="218" t="str">
        <f t="shared" si="0"/>
        <v/>
      </c>
      <c r="L55" s="218" t="str">
        <f t="shared" si="0"/>
        <v/>
      </c>
      <c r="M55" s="218" t="str">
        <f t="shared" si="0"/>
        <v/>
      </c>
      <c r="N55" s="218" t="str">
        <f t="shared" si="0"/>
        <v/>
      </c>
      <c r="O55" s="218" t="str">
        <f t="shared" si="1"/>
        <v/>
      </c>
      <c r="P55" s="218" t="str">
        <f t="shared" si="1"/>
        <v/>
      </c>
      <c r="Q55" s="218" t="str">
        <f t="shared" si="1"/>
        <v/>
      </c>
      <c r="R55" s="219" t="str">
        <f t="shared" si="1"/>
        <v/>
      </c>
    </row>
    <row r="56" spans="1:18" ht="18.75" customHeight="1" thickBot="1" x14ac:dyDescent="0.2">
      <c r="A56" s="77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</row>
    <row r="57" spans="1:18" s="4" customFormat="1" ht="30" customHeight="1" x14ac:dyDescent="0.15">
      <c r="A57" s="66" t="s">
        <v>192</v>
      </c>
      <c r="B57" s="61" t="s">
        <v>208</v>
      </c>
      <c r="C57" s="220" t="s">
        <v>193</v>
      </c>
      <c r="D57" s="221"/>
      <c r="E57" s="222" t="s">
        <v>209</v>
      </c>
      <c r="F57" s="223"/>
      <c r="G57" s="224" t="s">
        <v>194</v>
      </c>
      <c r="H57" s="225"/>
      <c r="I57" s="226"/>
      <c r="J57" s="227"/>
      <c r="K57" s="228" t="s">
        <v>195</v>
      </c>
      <c r="L57" s="229"/>
      <c r="M57" s="229"/>
      <c r="N57" s="230"/>
      <c r="O57" s="188" t="s">
        <v>210</v>
      </c>
      <c r="P57" s="231"/>
      <c r="Q57" s="231"/>
      <c r="R57" s="231"/>
    </row>
    <row r="58" spans="1:18" ht="21" customHeight="1" x14ac:dyDescent="0.15">
      <c r="A58" s="33" t="str">
        <f t="shared" ref="A58:A77" si="2">IF(A14="","",A14)</f>
        <v/>
      </c>
      <c r="B58" s="57"/>
      <c r="C58" s="189" t="str">
        <f>IF(C14="","",C14)</f>
        <v/>
      </c>
      <c r="D58" s="190" t="str">
        <f t="shared" ref="C58:D77" si="3">IF(D14="","",D14)</f>
        <v/>
      </c>
      <c r="E58" s="191"/>
      <c r="F58" s="192"/>
      <c r="G58" s="189" t="str">
        <f t="shared" ref="G58:N67" si="4">IF(G14="","",G14)</f>
        <v/>
      </c>
      <c r="H58" s="232" t="str">
        <f t="shared" si="4"/>
        <v/>
      </c>
      <c r="I58" s="232" t="str">
        <f t="shared" si="4"/>
        <v/>
      </c>
      <c r="J58" s="232" t="str">
        <f t="shared" si="4"/>
        <v/>
      </c>
      <c r="K58" s="195" t="str">
        <f t="shared" si="4"/>
        <v/>
      </c>
      <c r="L58" s="196" t="str">
        <f t="shared" si="4"/>
        <v/>
      </c>
      <c r="M58" s="196" t="str">
        <f t="shared" si="4"/>
        <v/>
      </c>
      <c r="N58" s="197" t="str">
        <f t="shared" si="4"/>
        <v/>
      </c>
      <c r="O58" s="198"/>
      <c r="P58" s="199"/>
      <c r="Q58" s="199"/>
      <c r="R58" s="199"/>
    </row>
    <row r="59" spans="1:18" ht="21" customHeight="1" x14ac:dyDescent="0.15">
      <c r="A59" s="34" t="str">
        <f t="shared" si="2"/>
        <v/>
      </c>
      <c r="B59" s="57"/>
      <c r="C59" s="189" t="str">
        <f t="shared" si="3"/>
        <v/>
      </c>
      <c r="D59" s="190" t="str">
        <f t="shared" si="3"/>
        <v/>
      </c>
      <c r="E59" s="191"/>
      <c r="F59" s="192"/>
      <c r="G59" s="193" t="str">
        <f t="shared" si="4"/>
        <v/>
      </c>
      <c r="H59" s="194" t="str">
        <f t="shared" si="4"/>
        <v/>
      </c>
      <c r="I59" s="194" t="str">
        <f t="shared" si="4"/>
        <v/>
      </c>
      <c r="J59" s="194" t="str">
        <f t="shared" si="4"/>
        <v/>
      </c>
      <c r="K59" s="195" t="str">
        <f t="shared" si="4"/>
        <v/>
      </c>
      <c r="L59" s="196" t="str">
        <f t="shared" si="4"/>
        <v/>
      </c>
      <c r="M59" s="196" t="str">
        <f t="shared" si="4"/>
        <v/>
      </c>
      <c r="N59" s="197" t="str">
        <f t="shared" si="4"/>
        <v/>
      </c>
      <c r="O59" s="198"/>
      <c r="P59" s="199"/>
      <c r="Q59" s="199"/>
      <c r="R59" s="199"/>
    </row>
    <row r="60" spans="1:18" ht="21" customHeight="1" x14ac:dyDescent="0.15">
      <c r="A60" s="34" t="str">
        <f t="shared" si="2"/>
        <v/>
      </c>
      <c r="B60" s="57"/>
      <c r="C60" s="189" t="str">
        <f t="shared" si="3"/>
        <v/>
      </c>
      <c r="D60" s="190" t="str">
        <f t="shared" si="3"/>
        <v/>
      </c>
      <c r="E60" s="191"/>
      <c r="F60" s="192"/>
      <c r="G60" s="193" t="str">
        <f t="shared" si="4"/>
        <v/>
      </c>
      <c r="H60" s="194" t="str">
        <f t="shared" si="4"/>
        <v/>
      </c>
      <c r="I60" s="194" t="str">
        <f t="shared" si="4"/>
        <v/>
      </c>
      <c r="J60" s="194" t="str">
        <f t="shared" si="4"/>
        <v/>
      </c>
      <c r="K60" s="195" t="str">
        <f t="shared" si="4"/>
        <v/>
      </c>
      <c r="L60" s="196" t="str">
        <f t="shared" si="4"/>
        <v/>
      </c>
      <c r="M60" s="196" t="str">
        <f t="shared" si="4"/>
        <v/>
      </c>
      <c r="N60" s="197" t="str">
        <f t="shared" si="4"/>
        <v/>
      </c>
      <c r="O60" s="198"/>
      <c r="P60" s="199"/>
      <c r="Q60" s="199"/>
      <c r="R60" s="199"/>
    </row>
    <row r="61" spans="1:18" ht="21" customHeight="1" x14ac:dyDescent="0.15">
      <c r="A61" s="34" t="str">
        <f t="shared" si="2"/>
        <v/>
      </c>
      <c r="B61" s="57"/>
      <c r="C61" s="189" t="str">
        <f t="shared" si="3"/>
        <v/>
      </c>
      <c r="D61" s="190" t="str">
        <f t="shared" si="3"/>
        <v/>
      </c>
      <c r="E61" s="191"/>
      <c r="F61" s="192"/>
      <c r="G61" s="193" t="str">
        <f t="shared" si="4"/>
        <v/>
      </c>
      <c r="H61" s="194" t="str">
        <f t="shared" si="4"/>
        <v/>
      </c>
      <c r="I61" s="194" t="str">
        <f t="shared" si="4"/>
        <v/>
      </c>
      <c r="J61" s="194" t="str">
        <f t="shared" si="4"/>
        <v/>
      </c>
      <c r="K61" s="210" t="str">
        <f t="shared" si="4"/>
        <v/>
      </c>
      <c r="L61" s="211" t="str">
        <f t="shared" si="4"/>
        <v/>
      </c>
      <c r="M61" s="211" t="str">
        <f t="shared" si="4"/>
        <v/>
      </c>
      <c r="N61" s="212" t="str">
        <f t="shared" si="4"/>
        <v/>
      </c>
      <c r="O61" s="198"/>
      <c r="P61" s="199"/>
      <c r="Q61" s="199"/>
      <c r="R61" s="199"/>
    </row>
    <row r="62" spans="1:18" ht="21" customHeight="1" x14ac:dyDescent="0.15">
      <c r="A62" s="34" t="str">
        <f t="shared" si="2"/>
        <v/>
      </c>
      <c r="B62" s="57"/>
      <c r="C62" s="189" t="str">
        <f t="shared" si="3"/>
        <v/>
      </c>
      <c r="D62" s="190" t="str">
        <f t="shared" si="3"/>
        <v/>
      </c>
      <c r="E62" s="191"/>
      <c r="F62" s="192"/>
      <c r="G62" s="193" t="str">
        <f t="shared" si="4"/>
        <v/>
      </c>
      <c r="H62" s="194" t="str">
        <f t="shared" si="4"/>
        <v/>
      </c>
      <c r="I62" s="194" t="str">
        <f t="shared" si="4"/>
        <v/>
      </c>
      <c r="J62" s="194" t="str">
        <f t="shared" si="4"/>
        <v/>
      </c>
      <c r="K62" s="195" t="str">
        <f t="shared" si="4"/>
        <v/>
      </c>
      <c r="L62" s="196" t="str">
        <f t="shared" si="4"/>
        <v/>
      </c>
      <c r="M62" s="196" t="str">
        <f t="shared" si="4"/>
        <v/>
      </c>
      <c r="N62" s="197" t="str">
        <f t="shared" si="4"/>
        <v/>
      </c>
      <c r="O62" s="198"/>
      <c r="P62" s="199"/>
      <c r="Q62" s="199"/>
      <c r="R62" s="199"/>
    </row>
    <row r="63" spans="1:18" ht="21" customHeight="1" x14ac:dyDescent="0.15">
      <c r="A63" s="34" t="str">
        <f t="shared" si="2"/>
        <v/>
      </c>
      <c r="B63" s="57"/>
      <c r="C63" s="189" t="str">
        <f t="shared" si="3"/>
        <v/>
      </c>
      <c r="D63" s="190" t="str">
        <f t="shared" si="3"/>
        <v/>
      </c>
      <c r="E63" s="191"/>
      <c r="F63" s="192"/>
      <c r="G63" s="193" t="str">
        <f t="shared" si="4"/>
        <v/>
      </c>
      <c r="H63" s="194" t="str">
        <f t="shared" si="4"/>
        <v/>
      </c>
      <c r="I63" s="194" t="str">
        <f t="shared" si="4"/>
        <v/>
      </c>
      <c r="J63" s="194" t="str">
        <f t="shared" si="4"/>
        <v/>
      </c>
      <c r="K63" s="195" t="str">
        <f t="shared" si="4"/>
        <v/>
      </c>
      <c r="L63" s="196" t="str">
        <f t="shared" si="4"/>
        <v/>
      </c>
      <c r="M63" s="196" t="str">
        <f t="shared" si="4"/>
        <v/>
      </c>
      <c r="N63" s="197" t="str">
        <f t="shared" si="4"/>
        <v/>
      </c>
      <c r="O63" s="198"/>
      <c r="P63" s="199"/>
      <c r="Q63" s="199"/>
      <c r="R63" s="199"/>
    </row>
    <row r="64" spans="1:18" ht="21" customHeight="1" x14ac:dyDescent="0.15">
      <c r="A64" s="34" t="str">
        <f t="shared" si="2"/>
        <v/>
      </c>
      <c r="B64" s="57"/>
      <c r="C64" s="189" t="str">
        <f t="shared" si="3"/>
        <v/>
      </c>
      <c r="D64" s="190" t="str">
        <f t="shared" si="3"/>
        <v/>
      </c>
      <c r="E64" s="191"/>
      <c r="F64" s="192"/>
      <c r="G64" s="193" t="str">
        <f t="shared" si="4"/>
        <v/>
      </c>
      <c r="H64" s="194" t="str">
        <f t="shared" si="4"/>
        <v/>
      </c>
      <c r="I64" s="194" t="str">
        <f t="shared" si="4"/>
        <v/>
      </c>
      <c r="J64" s="194" t="str">
        <f t="shared" si="4"/>
        <v/>
      </c>
      <c r="K64" s="195" t="str">
        <f t="shared" si="4"/>
        <v/>
      </c>
      <c r="L64" s="196" t="str">
        <f t="shared" si="4"/>
        <v/>
      </c>
      <c r="M64" s="196" t="str">
        <f t="shared" si="4"/>
        <v/>
      </c>
      <c r="N64" s="197" t="str">
        <f t="shared" si="4"/>
        <v/>
      </c>
      <c r="O64" s="198"/>
      <c r="P64" s="199"/>
      <c r="Q64" s="199"/>
      <c r="R64" s="199"/>
    </row>
    <row r="65" spans="1:22" ht="21" customHeight="1" x14ac:dyDescent="0.15">
      <c r="A65" s="34" t="str">
        <f t="shared" si="2"/>
        <v/>
      </c>
      <c r="B65" s="57"/>
      <c r="C65" s="189" t="str">
        <f t="shared" si="3"/>
        <v/>
      </c>
      <c r="D65" s="190" t="str">
        <f t="shared" si="3"/>
        <v/>
      </c>
      <c r="E65" s="191"/>
      <c r="F65" s="192"/>
      <c r="G65" s="193" t="str">
        <f t="shared" si="4"/>
        <v/>
      </c>
      <c r="H65" s="194" t="str">
        <f t="shared" si="4"/>
        <v/>
      </c>
      <c r="I65" s="194" t="str">
        <f t="shared" si="4"/>
        <v/>
      </c>
      <c r="J65" s="194" t="str">
        <f t="shared" si="4"/>
        <v/>
      </c>
      <c r="K65" s="195" t="str">
        <f t="shared" si="4"/>
        <v/>
      </c>
      <c r="L65" s="196" t="str">
        <f t="shared" si="4"/>
        <v/>
      </c>
      <c r="M65" s="196" t="str">
        <f t="shared" si="4"/>
        <v/>
      </c>
      <c r="N65" s="197" t="str">
        <f t="shared" si="4"/>
        <v/>
      </c>
      <c r="O65" s="198"/>
      <c r="P65" s="199"/>
      <c r="Q65" s="199"/>
      <c r="R65" s="199"/>
    </row>
    <row r="66" spans="1:22" ht="21" customHeight="1" x14ac:dyDescent="0.15">
      <c r="A66" s="34" t="str">
        <f t="shared" si="2"/>
        <v/>
      </c>
      <c r="B66" s="57"/>
      <c r="C66" s="189" t="str">
        <f t="shared" si="3"/>
        <v/>
      </c>
      <c r="D66" s="190" t="str">
        <f t="shared" si="3"/>
        <v/>
      </c>
      <c r="E66" s="191"/>
      <c r="F66" s="192"/>
      <c r="G66" s="193" t="str">
        <f t="shared" si="4"/>
        <v/>
      </c>
      <c r="H66" s="194" t="str">
        <f t="shared" si="4"/>
        <v/>
      </c>
      <c r="I66" s="194" t="str">
        <f t="shared" si="4"/>
        <v/>
      </c>
      <c r="J66" s="194" t="str">
        <f t="shared" si="4"/>
        <v/>
      </c>
      <c r="K66" s="195" t="str">
        <f t="shared" si="4"/>
        <v/>
      </c>
      <c r="L66" s="196" t="str">
        <f t="shared" si="4"/>
        <v/>
      </c>
      <c r="M66" s="196" t="str">
        <f t="shared" si="4"/>
        <v/>
      </c>
      <c r="N66" s="197" t="str">
        <f t="shared" si="4"/>
        <v/>
      </c>
      <c r="O66" s="198"/>
      <c r="P66" s="199"/>
      <c r="Q66" s="199"/>
      <c r="R66" s="199"/>
    </row>
    <row r="67" spans="1:22" ht="21" customHeight="1" x14ac:dyDescent="0.15">
      <c r="A67" s="34" t="str">
        <f t="shared" si="2"/>
        <v/>
      </c>
      <c r="B67" s="57"/>
      <c r="C67" s="189" t="str">
        <f t="shared" si="3"/>
        <v/>
      </c>
      <c r="D67" s="190" t="str">
        <f t="shared" si="3"/>
        <v/>
      </c>
      <c r="E67" s="191"/>
      <c r="F67" s="192"/>
      <c r="G67" s="193" t="str">
        <f t="shared" si="4"/>
        <v/>
      </c>
      <c r="H67" s="194" t="str">
        <f t="shared" si="4"/>
        <v/>
      </c>
      <c r="I67" s="194" t="str">
        <f t="shared" si="4"/>
        <v/>
      </c>
      <c r="J67" s="194" t="str">
        <f t="shared" si="4"/>
        <v/>
      </c>
      <c r="K67" s="195" t="str">
        <f t="shared" si="4"/>
        <v/>
      </c>
      <c r="L67" s="196" t="str">
        <f t="shared" si="4"/>
        <v/>
      </c>
      <c r="M67" s="196" t="str">
        <f t="shared" si="4"/>
        <v/>
      </c>
      <c r="N67" s="197" t="str">
        <f t="shared" si="4"/>
        <v/>
      </c>
      <c r="O67" s="198"/>
      <c r="P67" s="199"/>
      <c r="Q67" s="199"/>
      <c r="R67" s="199"/>
    </row>
    <row r="68" spans="1:22" ht="21" customHeight="1" x14ac:dyDescent="0.15">
      <c r="A68" s="34" t="str">
        <f t="shared" si="2"/>
        <v/>
      </c>
      <c r="B68" s="57"/>
      <c r="C68" s="189" t="str">
        <f t="shared" si="3"/>
        <v/>
      </c>
      <c r="D68" s="190" t="str">
        <f t="shared" si="3"/>
        <v/>
      </c>
      <c r="E68" s="191"/>
      <c r="F68" s="192"/>
      <c r="G68" s="193" t="str">
        <f t="shared" ref="G68:N77" si="5">IF(G24="","",G24)</f>
        <v/>
      </c>
      <c r="H68" s="194" t="str">
        <f t="shared" si="5"/>
        <v/>
      </c>
      <c r="I68" s="194" t="str">
        <f t="shared" si="5"/>
        <v/>
      </c>
      <c r="J68" s="194" t="str">
        <f t="shared" si="5"/>
        <v/>
      </c>
      <c r="K68" s="195" t="str">
        <f t="shared" si="5"/>
        <v/>
      </c>
      <c r="L68" s="196" t="str">
        <f t="shared" si="5"/>
        <v/>
      </c>
      <c r="M68" s="196" t="str">
        <f t="shared" si="5"/>
        <v/>
      </c>
      <c r="N68" s="197" t="str">
        <f t="shared" si="5"/>
        <v/>
      </c>
      <c r="O68" s="198"/>
      <c r="P68" s="199"/>
      <c r="Q68" s="199"/>
      <c r="R68" s="199"/>
    </row>
    <row r="69" spans="1:22" ht="21" customHeight="1" x14ac:dyDescent="0.15">
      <c r="A69" s="34" t="str">
        <f t="shared" si="2"/>
        <v/>
      </c>
      <c r="B69" s="57"/>
      <c r="C69" s="189" t="str">
        <f t="shared" si="3"/>
        <v/>
      </c>
      <c r="D69" s="190" t="str">
        <f t="shared" si="3"/>
        <v/>
      </c>
      <c r="E69" s="191"/>
      <c r="F69" s="192"/>
      <c r="G69" s="193" t="str">
        <f t="shared" si="5"/>
        <v/>
      </c>
      <c r="H69" s="194" t="str">
        <f t="shared" si="5"/>
        <v/>
      </c>
      <c r="I69" s="194" t="str">
        <f t="shared" si="5"/>
        <v/>
      </c>
      <c r="J69" s="194" t="str">
        <f t="shared" si="5"/>
        <v/>
      </c>
      <c r="K69" s="195" t="str">
        <f t="shared" si="5"/>
        <v/>
      </c>
      <c r="L69" s="196" t="str">
        <f t="shared" si="5"/>
        <v/>
      </c>
      <c r="M69" s="196" t="str">
        <f t="shared" si="5"/>
        <v/>
      </c>
      <c r="N69" s="197" t="str">
        <f t="shared" si="5"/>
        <v/>
      </c>
      <c r="O69" s="198"/>
      <c r="P69" s="199"/>
      <c r="Q69" s="199"/>
      <c r="R69" s="199"/>
    </row>
    <row r="70" spans="1:22" ht="21" customHeight="1" x14ac:dyDescent="0.15">
      <c r="A70" s="34" t="str">
        <f t="shared" si="2"/>
        <v/>
      </c>
      <c r="B70" s="57"/>
      <c r="C70" s="189" t="str">
        <f t="shared" si="3"/>
        <v/>
      </c>
      <c r="D70" s="190" t="str">
        <f t="shared" si="3"/>
        <v/>
      </c>
      <c r="E70" s="191"/>
      <c r="F70" s="192"/>
      <c r="G70" s="193" t="str">
        <f t="shared" si="5"/>
        <v/>
      </c>
      <c r="H70" s="194" t="str">
        <f t="shared" si="5"/>
        <v/>
      </c>
      <c r="I70" s="194" t="str">
        <f t="shared" si="5"/>
        <v/>
      </c>
      <c r="J70" s="194" t="str">
        <f t="shared" si="5"/>
        <v/>
      </c>
      <c r="K70" s="195" t="str">
        <f t="shared" si="5"/>
        <v/>
      </c>
      <c r="L70" s="196" t="str">
        <f t="shared" si="5"/>
        <v/>
      </c>
      <c r="M70" s="196" t="str">
        <f t="shared" si="5"/>
        <v/>
      </c>
      <c r="N70" s="197" t="str">
        <f t="shared" si="5"/>
        <v/>
      </c>
      <c r="O70" s="198"/>
      <c r="P70" s="199"/>
      <c r="Q70" s="199"/>
      <c r="R70" s="199"/>
    </row>
    <row r="71" spans="1:22" ht="21" customHeight="1" x14ac:dyDescent="0.15">
      <c r="A71" s="34" t="str">
        <f t="shared" si="2"/>
        <v/>
      </c>
      <c r="B71" s="57"/>
      <c r="C71" s="189" t="str">
        <f t="shared" si="3"/>
        <v/>
      </c>
      <c r="D71" s="190" t="str">
        <f t="shared" si="3"/>
        <v/>
      </c>
      <c r="E71" s="191"/>
      <c r="F71" s="192"/>
      <c r="G71" s="193" t="str">
        <f t="shared" si="5"/>
        <v/>
      </c>
      <c r="H71" s="194" t="str">
        <f t="shared" si="5"/>
        <v/>
      </c>
      <c r="I71" s="194" t="str">
        <f t="shared" si="5"/>
        <v/>
      </c>
      <c r="J71" s="194" t="str">
        <f t="shared" si="5"/>
        <v/>
      </c>
      <c r="K71" s="195" t="str">
        <f t="shared" si="5"/>
        <v/>
      </c>
      <c r="L71" s="196" t="str">
        <f t="shared" si="5"/>
        <v/>
      </c>
      <c r="M71" s="196" t="str">
        <f t="shared" si="5"/>
        <v/>
      </c>
      <c r="N71" s="197" t="str">
        <f t="shared" si="5"/>
        <v/>
      </c>
      <c r="O71" s="198"/>
      <c r="P71" s="199"/>
      <c r="Q71" s="199"/>
      <c r="R71" s="199"/>
    </row>
    <row r="72" spans="1:22" ht="21" customHeight="1" x14ac:dyDescent="0.15">
      <c r="A72" s="34" t="str">
        <f t="shared" si="2"/>
        <v/>
      </c>
      <c r="B72" s="57"/>
      <c r="C72" s="189" t="str">
        <f t="shared" si="3"/>
        <v/>
      </c>
      <c r="D72" s="190" t="str">
        <f t="shared" si="3"/>
        <v/>
      </c>
      <c r="E72" s="191"/>
      <c r="F72" s="192"/>
      <c r="G72" s="193" t="str">
        <f t="shared" si="5"/>
        <v/>
      </c>
      <c r="H72" s="194" t="str">
        <f t="shared" si="5"/>
        <v/>
      </c>
      <c r="I72" s="194" t="str">
        <f t="shared" si="5"/>
        <v/>
      </c>
      <c r="J72" s="194" t="str">
        <f t="shared" si="5"/>
        <v/>
      </c>
      <c r="K72" s="195" t="str">
        <f t="shared" si="5"/>
        <v/>
      </c>
      <c r="L72" s="196" t="str">
        <f t="shared" si="5"/>
        <v/>
      </c>
      <c r="M72" s="196" t="str">
        <f t="shared" si="5"/>
        <v/>
      </c>
      <c r="N72" s="197" t="str">
        <f t="shared" si="5"/>
        <v/>
      </c>
      <c r="O72" s="198"/>
      <c r="P72" s="199"/>
      <c r="Q72" s="199"/>
      <c r="R72" s="199"/>
      <c r="V72" s="12"/>
    </row>
    <row r="73" spans="1:22" ht="21" customHeight="1" x14ac:dyDescent="0.15">
      <c r="A73" s="34" t="str">
        <f t="shared" si="2"/>
        <v/>
      </c>
      <c r="B73" s="57"/>
      <c r="C73" s="189" t="str">
        <f t="shared" si="3"/>
        <v/>
      </c>
      <c r="D73" s="190" t="str">
        <f t="shared" si="3"/>
        <v/>
      </c>
      <c r="E73" s="191"/>
      <c r="F73" s="192"/>
      <c r="G73" s="193" t="str">
        <f t="shared" si="5"/>
        <v/>
      </c>
      <c r="H73" s="194" t="str">
        <f t="shared" si="5"/>
        <v/>
      </c>
      <c r="I73" s="194" t="str">
        <f t="shared" si="5"/>
        <v/>
      </c>
      <c r="J73" s="194" t="str">
        <f t="shared" si="5"/>
        <v/>
      </c>
      <c r="K73" s="195" t="str">
        <f t="shared" si="5"/>
        <v/>
      </c>
      <c r="L73" s="196" t="str">
        <f t="shared" si="5"/>
        <v/>
      </c>
      <c r="M73" s="196" t="str">
        <f t="shared" si="5"/>
        <v/>
      </c>
      <c r="N73" s="197" t="str">
        <f t="shared" si="5"/>
        <v/>
      </c>
      <c r="O73" s="198"/>
      <c r="P73" s="199"/>
      <c r="Q73" s="199"/>
      <c r="R73" s="199"/>
    </row>
    <row r="74" spans="1:22" ht="21" customHeight="1" x14ac:dyDescent="0.15">
      <c r="A74" s="34" t="str">
        <f t="shared" si="2"/>
        <v/>
      </c>
      <c r="B74" s="57"/>
      <c r="C74" s="189" t="str">
        <f t="shared" si="3"/>
        <v/>
      </c>
      <c r="D74" s="190" t="str">
        <f t="shared" si="3"/>
        <v/>
      </c>
      <c r="E74" s="191"/>
      <c r="F74" s="192"/>
      <c r="G74" s="193" t="str">
        <f t="shared" si="5"/>
        <v/>
      </c>
      <c r="H74" s="194" t="str">
        <f t="shared" si="5"/>
        <v/>
      </c>
      <c r="I74" s="194" t="str">
        <f t="shared" si="5"/>
        <v/>
      </c>
      <c r="J74" s="194" t="str">
        <f t="shared" si="5"/>
        <v/>
      </c>
      <c r="K74" s="195" t="str">
        <f t="shared" si="5"/>
        <v/>
      </c>
      <c r="L74" s="196" t="str">
        <f t="shared" si="5"/>
        <v/>
      </c>
      <c r="M74" s="196" t="str">
        <f t="shared" si="5"/>
        <v/>
      </c>
      <c r="N74" s="197" t="str">
        <f t="shared" si="5"/>
        <v/>
      </c>
      <c r="O74" s="198"/>
      <c r="P74" s="199"/>
      <c r="Q74" s="199"/>
      <c r="R74" s="199"/>
    </row>
    <row r="75" spans="1:22" ht="21" customHeight="1" x14ac:dyDescent="0.15">
      <c r="A75" s="34" t="str">
        <f t="shared" si="2"/>
        <v/>
      </c>
      <c r="B75" s="57"/>
      <c r="C75" s="189" t="str">
        <f t="shared" si="3"/>
        <v/>
      </c>
      <c r="D75" s="190" t="str">
        <f t="shared" si="3"/>
        <v/>
      </c>
      <c r="E75" s="191"/>
      <c r="F75" s="192"/>
      <c r="G75" s="193" t="str">
        <f t="shared" si="5"/>
        <v/>
      </c>
      <c r="H75" s="194" t="str">
        <f t="shared" si="5"/>
        <v/>
      </c>
      <c r="I75" s="194" t="str">
        <f t="shared" si="5"/>
        <v/>
      </c>
      <c r="J75" s="194" t="str">
        <f t="shared" si="5"/>
        <v/>
      </c>
      <c r="K75" s="195" t="str">
        <f t="shared" si="5"/>
        <v/>
      </c>
      <c r="L75" s="196" t="str">
        <f t="shared" si="5"/>
        <v/>
      </c>
      <c r="M75" s="196" t="str">
        <f t="shared" si="5"/>
        <v/>
      </c>
      <c r="N75" s="197" t="str">
        <f t="shared" si="5"/>
        <v/>
      </c>
      <c r="O75" s="198"/>
      <c r="P75" s="199"/>
      <c r="Q75" s="199"/>
      <c r="R75" s="199"/>
    </row>
    <row r="76" spans="1:22" ht="21" customHeight="1" x14ac:dyDescent="0.15">
      <c r="A76" s="34" t="str">
        <f t="shared" si="2"/>
        <v/>
      </c>
      <c r="B76" s="57"/>
      <c r="C76" s="200" t="str">
        <f t="shared" si="3"/>
        <v/>
      </c>
      <c r="D76" s="201" t="str">
        <f t="shared" si="3"/>
        <v/>
      </c>
      <c r="E76" s="191"/>
      <c r="F76" s="192"/>
      <c r="G76" s="193" t="str">
        <f t="shared" si="5"/>
        <v/>
      </c>
      <c r="H76" s="194" t="str">
        <f t="shared" si="5"/>
        <v/>
      </c>
      <c r="I76" s="194" t="str">
        <f t="shared" si="5"/>
        <v/>
      </c>
      <c r="J76" s="194" t="str">
        <f t="shared" si="5"/>
        <v/>
      </c>
      <c r="K76" s="195" t="str">
        <f t="shared" si="5"/>
        <v/>
      </c>
      <c r="L76" s="196" t="str">
        <f t="shared" si="5"/>
        <v/>
      </c>
      <c r="M76" s="196" t="str">
        <f t="shared" si="5"/>
        <v/>
      </c>
      <c r="N76" s="197" t="str">
        <f t="shared" si="5"/>
        <v/>
      </c>
      <c r="O76" s="198"/>
      <c r="P76" s="199"/>
      <c r="Q76" s="199"/>
      <c r="R76" s="199"/>
    </row>
    <row r="77" spans="1:22" ht="21" customHeight="1" thickBot="1" x14ac:dyDescent="0.2">
      <c r="A77" s="35" t="str">
        <f t="shared" si="2"/>
        <v/>
      </c>
      <c r="B77" s="57"/>
      <c r="C77" s="204" t="str">
        <f t="shared" si="3"/>
        <v/>
      </c>
      <c r="D77" s="205" t="str">
        <f t="shared" si="3"/>
        <v/>
      </c>
      <c r="E77" s="191"/>
      <c r="F77" s="192"/>
      <c r="G77" s="206" t="str">
        <f t="shared" si="5"/>
        <v/>
      </c>
      <c r="H77" s="207" t="str">
        <f t="shared" si="5"/>
        <v/>
      </c>
      <c r="I77" s="207" t="str">
        <f t="shared" si="5"/>
        <v/>
      </c>
      <c r="J77" s="207" t="str">
        <f t="shared" si="5"/>
        <v/>
      </c>
      <c r="K77" s="179" t="str">
        <f t="shared" si="5"/>
        <v/>
      </c>
      <c r="L77" s="180" t="str">
        <f t="shared" si="5"/>
        <v/>
      </c>
      <c r="M77" s="180" t="str">
        <f t="shared" si="5"/>
        <v/>
      </c>
      <c r="N77" s="181" t="str">
        <f t="shared" si="5"/>
        <v/>
      </c>
      <c r="O77" s="182"/>
      <c r="P77" s="183"/>
      <c r="Q77" s="183"/>
      <c r="R77" s="183"/>
    </row>
    <row r="78" spans="1:22" ht="22.5" customHeight="1" thickBot="1" x14ac:dyDescent="0.2">
      <c r="A78" s="36"/>
      <c r="B78" s="37"/>
      <c r="C78" s="37"/>
      <c r="D78" s="37"/>
      <c r="E78" s="37"/>
      <c r="F78" s="37"/>
      <c r="G78" s="37"/>
      <c r="H78" s="208" t="s">
        <v>197</v>
      </c>
      <c r="I78" s="209"/>
      <c r="J78" s="209"/>
      <c r="K78" s="184" t="str">
        <f>IF(K34="","",K34)</f>
        <v/>
      </c>
      <c r="L78" s="185" t="str">
        <f>IF(L34="","",L34)</f>
        <v/>
      </c>
      <c r="M78" s="185" t="str">
        <f>IF(M34="","",M34)</f>
        <v/>
      </c>
      <c r="N78" s="186" t="str">
        <f>IF(N34="","",N34)</f>
        <v/>
      </c>
      <c r="O78" s="187"/>
      <c r="P78" s="187"/>
      <c r="Q78" s="187"/>
      <c r="R78" s="188"/>
    </row>
    <row r="79" spans="1:22" ht="6.75" customHeight="1" thickBot="1" x14ac:dyDescent="0.2">
      <c r="A79" s="36"/>
      <c r="B79" s="37"/>
      <c r="C79" s="37"/>
      <c r="D79" s="37"/>
      <c r="E79" s="37"/>
      <c r="F79" s="37"/>
      <c r="G79" s="37"/>
      <c r="H79" s="37"/>
      <c r="I79" s="37"/>
      <c r="J79" s="37"/>
      <c r="K79" s="63"/>
      <c r="L79" s="63"/>
      <c r="M79" s="63"/>
      <c r="N79" s="63"/>
      <c r="O79" s="38"/>
      <c r="P79" s="39"/>
      <c r="Q79" s="39"/>
      <c r="R79" s="39"/>
    </row>
    <row r="80" spans="1:22" ht="22.5" customHeight="1" thickBot="1" x14ac:dyDescent="0.2">
      <c r="A80" s="36"/>
      <c r="B80" s="37"/>
      <c r="C80" s="37"/>
      <c r="D80" s="37"/>
      <c r="E80" s="37"/>
      <c r="F80" s="37"/>
      <c r="G80" s="37"/>
      <c r="H80" s="208" t="s">
        <v>198</v>
      </c>
      <c r="I80" s="209"/>
      <c r="J80" s="209"/>
      <c r="K80" s="184" t="str">
        <f>IF(K36="","",K36)</f>
        <v/>
      </c>
      <c r="L80" s="185" t="str">
        <f>IF(L36="","",L36)</f>
        <v/>
      </c>
      <c r="M80" s="185" t="str">
        <f>IF(M36="","",M36)</f>
        <v/>
      </c>
      <c r="N80" s="186" t="str">
        <f>IF(N36="","",N36)</f>
        <v/>
      </c>
      <c r="O80" s="187"/>
      <c r="P80" s="187"/>
      <c r="Q80" s="187"/>
      <c r="R80" s="188"/>
    </row>
    <row r="81" spans="1:18" ht="26.25" customHeight="1" thickBot="1" x14ac:dyDescent="0.2">
      <c r="A81" s="40" t="str">
        <f>IF(A37="","",A37)</f>
        <v/>
      </c>
      <c r="B81" s="41" t="s">
        <v>199</v>
      </c>
      <c r="C81" s="41"/>
      <c r="D81" s="42"/>
      <c r="E81" s="42"/>
      <c r="F81" s="42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</row>
    <row r="82" spans="1:18" ht="8.25" customHeight="1" x14ac:dyDescent="0.15">
      <c r="A82" s="203"/>
      <c r="B82" s="203"/>
      <c r="C82" s="83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5.25" customHeight="1" thickBot="1" x14ac:dyDescent="0.2">
      <c r="A83" s="36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</row>
    <row r="84" spans="1:18" ht="25.5" customHeight="1" thickBot="1" x14ac:dyDescent="0.2">
      <c r="A84" s="172" t="s">
        <v>201</v>
      </c>
      <c r="B84" s="173"/>
      <c r="C84" s="174" t="str">
        <f t="shared" ref="C84:D86" si="6">IF(C40="","",C40)</f>
        <v/>
      </c>
      <c r="D84" s="175" t="str">
        <f t="shared" si="6"/>
        <v/>
      </c>
      <c r="E84" s="176"/>
      <c r="F84" s="177"/>
      <c r="G84" s="178"/>
      <c r="H84" s="37"/>
      <c r="I84" s="43"/>
      <c r="J84" s="161" t="s">
        <v>211</v>
      </c>
      <c r="K84" s="163"/>
      <c r="L84" s="164"/>
      <c r="M84" s="164"/>
      <c r="N84" s="164"/>
      <c r="O84" s="164"/>
      <c r="P84" s="164"/>
      <c r="Q84" s="164"/>
      <c r="R84" s="165"/>
    </row>
    <row r="85" spans="1:18" ht="25.5" customHeight="1" thickBot="1" x14ac:dyDescent="0.2">
      <c r="A85" s="172" t="s">
        <v>202</v>
      </c>
      <c r="B85" s="173"/>
      <c r="C85" s="174" t="str">
        <f t="shared" si="6"/>
        <v/>
      </c>
      <c r="D85" s="175" t="str">
        <f t="shared" si="6"/>
        <v/>
      </c>
      <c r="E85" s="176"/>
      <c r="F85" s="177"/>
      <c r="G85" s="178"/>
      <c r="H85" s="37"/>
      <c r="I85" s="43"/>
      <c r="J85" s="162"/>
      <c r="K85" s="166"/>
      <c r="L85" s="167"/>
      <c r="M85" s="167"/>
      <c r="N85" s="167"/>
      <c r="O85" s="167"/>
      <c r="P85" s="167"/>
      <c r="Q85" s="167"/>
      <c r="R85" s="168"/>
    </row>
    <row r="86" spans="1:18" ht="25.5" customHeight="1" thickBot="1" x14ac:dyDescent="0.2">
      <c r="A86" s="172" t="s">
        <v>203</v>
      </c>
      <c r="B86" s="173"/>
      <c r="C86" s="174" t="str">
        <f t="shared" si="6"/>
        <v/>
      </c>
      <c r="D86" s="175" t="str">
        <f t="shared" si="6"/>
        <v/>
      </c>
      <c r="E86" s="176"/>
      <c r="F86" s="177"/>
      <c r="G86" s="178"/>
      <c r="H86" s="37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1:18" ht="25.5" customHeight="1" x14ac:dyDescent="0.15">
      <c r="A87" s="202"/>
      <c r="B87" s="202"/>
      <c r="C87" s="30"/>
      <c r="D87" s="14"/>
      <c r="E87" s="14"/>
      <c r="F87" s="14"/>
      <c r="G87" s="14"/>
      <c r="H87" s="14"/>
      <c r="I87" s="31"/>
      <c r="J87" s="265" t="s">
        <v>212</v>
      </c>
      <c r="K87" s="266"/>
      <c r="L87" s="267"/>
      <c r="M87" s="267"/>
      <c r="N87" s="267"/>
      <c r="O87" s="267"/>
      <c r="P87" s="267"/>
      <c r="Q87" s="267"/>
      <c r="R87" s="268"/>
    </row>
    <row r="88" spans="1:18" ht="25.5" customHeight="1" x14ac:dyDescent="0.15">
      <c r="A88" s="14"/>
      <c r="B88" s="14"/>
      <c r="C88" s="77"/>
      <c r="D88" s="14"/>
      <c r="E88" s="14"/>
      <c r="F88" s="14"/>
      <c r="G88" s="14"/>
      <c r="H88" s="14"/>
      <c r="I88" s="31"/>
      <c r="J88" s="265"/>
      <c r="K88" s="269"/>
      <c r="L88" s="270"/>
      <c r="M88" s="270"/>
      <c r="N88" s="270"/>
      <c r="O88" s="270"/>
      <c r="P88" s="270"/>
      <c r="Q88" s="270"/>
      <c r="R88" s="271"/>
    </row>
    <row r="89" spans="1:18" ht="18.75" customHeight="1" x14ac:dyDescent="0.15">
      <c r="A89" s="70"/>
      <c r="B89" s="70"/>
      <c r="C89" s="71"/>
      <c r="D89" s="70"/>
      <c r="E89" s="70"/>
      <c r="F89" s="70"/>
      <c r="G89" s="70"/>
      <c r="H89" s="70"/>
      <c r="I89" s="72"/>
      <c r="J89" s="74"/>
      <c r="K89" s="75"/>
      <c r="L89" s="75"/>
      <c r="M89" s="75"/>
      <c r="N89" s="75"/>
      <c r="O89" s="75"/>
      <c r="P89" s="75"/>
      <c r="Q89" s="75"/>
      <c r="R89" s="73" t="s">
        <v>213</v>
      </c>
    </row>
    <row r="90" spans="1:18" ht="27.75" customHeight="1" thickBot="1" x14ac:dyDescent="0.2">
      <c r="A90" s="249" t="s">
        <v>180</v>
      </c>
      <c r="B90" s="249"/>
      <c r="C90" s="249"/>
      <c r="D90" s="249"/>
      <c r="E90" s="249"/>
      <c r="F90" s="249"/>
      <c r="G90" s="249"/>
      <c r="H90" s="249"/>
      <c r="I90" s="249"/>
      <c r="J90" s="249"/>
      <c r="K90" s="249"/>
      <c r="L90" s="249"/>
      <c r="M90" s="249"/>
      <c r="N90" s="249"/>
      <c r="O90" s="249"/>
      <c r="P90" s="249"/>
      <c r="Q90" s="249"/>
      <c r="R90" s="249"/>
    </row>
    <row r="91" spans="1:18" ht="18.75" customHeight="1" thickBot="1" x14ac:dyDescent="0.2">
      <c r="A91" s="77"/>
      <c r="B91" s="14"/>
      <c r="C91" s="14"/>
      <c r="D91" s="14"/>
      <c r="E91" s="14"/>
      <c r="F91" s="14"/>
      <c r="G91" s="14"/>
      <c r="H91" s="14"/>
      <c r="I91" s="14"/>
      <c r="J91" s="14"/>
      <c r="K91" s="79"/>
      <c r="L91" s="250" t="s">
        <v>181</v>
      </c>
      <c r="M91" s="251"/>
      <c r="N91" s="252"/>
      <c r="O91" s="253" t="str">
        <f>IF(O47="","",O47)</f>
        <v/>
      </c>
      <c r="P91" s="251"/>
      <c r="Q91" s="251"/>
      <c r="R91" s="254"/>
    </row>
    <row r="92" spans="1:18" ht="5.25" customHeight="1" thickBot="1" x14ac:dyDescent="0.2">
      <c r="A92" s="255" t="s">
        <v>182</v>
      </c>
      <c r="B92" s="255"/>
      <c r="C92" s="255"/>
      <c r="D92" s="255"/>
      <c r="E92" s="76"/>
      <c r="F92" s="15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</row>
    <row r="93" spans="1:18" ht="18.75" customHeight="1" thickBot="1" x14ac:dyDescent="0.2">
      <c r="A93" s="256"/>
      <c r="B93" s="256"/>
      <c r="C93" s="256"/>
      <c r="D93" s="256"/>
      <c r="E93" s="76"/>
      <c r="F93" s="15"/>
      <c r="G93" s="16" t="s">
        <v>183</v>
      </c>
      <c r="H93" s="257" t="str">
        <f>IF(H49="","",H49)</f>
        <v/>
      </c>
      <c r="I93" s="257"/>
      <c r="J93" s="257"/>
      <c r="K93" s="258"/>
      <c r="L93" s="259" t="s">
        <v>184</v>
      </c>
      <c r="M93" s="259"/>
      <c r="N93" s="260"/>
      <c r="O93" s="259" t="str">
        <f>IF(O49="","",O49)</f>
        <v/>
      </c>
      <c r="P93" s="259"/>
      <c r="Q93" s="259"/>
      <c r="R93" s="261"/>
    </row>
    <row r="94" spans="1:18" ht="7.5" customHeight="1" thickBot="1" x14ac:dyDescent="0.2">
      <c r="A94" s="77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</row>
    <row r="95" spans="1:18" ht="18.75" customHeight="1" thickBot="1" x14ac:dyDescent="0.2">
      <c r="A95" s="77"/>
      <c r="B95" s="14"/>
      <c r="C95" s="14"/>
      <c r="D95" s="17"/>
      <c r="E95" s="17"/>
      <c r="F95" s="17"/>
      <c r="G95" s="262" t="s">
        <v>185</v>
      </c>
      <c r="H95" s="263"/>
      <c r="I95" s="51" t="str">
        <f t="shared" ref="I95:N99" si="7">IF(I51="","",I51)</f>
        <v/>
      </c>
      <c r="J95" s="51" t="str">
        <f t="shared" si="7"/>
        <v/>
      </c>
      <c r="K95" s="51" t="str">
        <f t="shared" si="7"/>
        <v/>
      </c>
      <c r="L95" s="51" t="str">
        <f t="shared" si="7"/>
        <v/>
      </c>
      <c r="M95" s="51" t="str">
        <f t="shared" si="7"/>
        <v/>
      </c>
      <c r="N95" s="53" t="str">
        <f t="shared" si="7"/>
        <v/>
      </c>
      <c r="O95" s="264"/>
      <c r="P95" s="264"/>
      <c r="Q95" s="264"/>
      <c r="R95" s="264"/>
    </row>
    <row r="96" spans="1:18" ht="18.75" customHeight="1" thickBot="1" x14ac:dyDescent="0.2">
      <c r="A96" s="18" t="s">
        <v>186</v>
      </c>
      <c r="B96" s="233" t="str">
        <f>IF(B52="","",B52)</f>
        <v/>
      </c>
      <c r="C96" s="234" t="str">
        <f>IF(C52="","",C52)</f>
        <v/>
      </c>
      <c r="D96" s="19"/>
      <c r="E96" s="19"/>
      <c r="F96" s="17"/>
      <c r="G96" s="235" t="s">
        <v>187</v>
      </c>
      <c r="H96" s="236"/>
      <c r="I96" s="237" t="str">
        <f t="shared" si="7"/>
        <v/>
      </c>
      <c r="J96" s="238" t="str">
        <f t="shared" si="7"/>
        <v/>
      </c>
      <c r="K96" s="238" t="str">
        <f t="shared" si="7"/>
        <v/>
      </c>
      <c r="L96" s="238" t="str">
        <f t="shared" si="7"/>
        <v/>
      </c>
      <c r="M96" s="238" t="str">
        <f t="shared" si="7"/>
        <v/>
      </c>
      <c r="N96" s="238" t="str">
        <f t="shared" si="7"/>
        <v/>
      </c>
      <c r="O96" s="238" t="str">
        <f t="shared" ref="O96:R99" si="8">IF(O52="","",O52)</f>
        <v/>
      </c>
      <c r="P96" s="238" t="str">
        <f t="shared" si="8"/>
        <v/>
      </c>
      <c r="Q96" s="238" t="str">
        <f t="shared" si="8"/>
        <v/>
      </c>
      <c r="R96" s="239" t="str">
        <f t="shared" si="8"/>
        <v/>
      </c>
    </row>
    <row r="97" spans="1:18" ht="18.75" customHeight="1" thickBot="1" x14ac:dyDescent="0.2">
      <c r="A97" s="59" t="s">
        <v>206</v>
      </c>
      <c r="B97" s="240"/>
      <c r="C97" s="241"/>
      <c r="D97" s="17"/>
      <c r="E97" s="17"/>
      <c r="F97" s="17"/>
      <c r="G97" s="242" t="s">
        <v>188</v>
      </c>
      <c r="H97" s="243"/>
      <c r="I97" s="244" t="str">
        <f t="shared" si="7"/>
        <v/>
      </c>
      <c r="J97" s="245" t="str">
        <f t="shared" si="7"/>
        <v/>
      </c>
      <c r="K97" s="245" t="str">
        <f t="shared" si="7"/>
        <v/>
      </c>
      <c r="L97" s="245" t="str">
        <f t="shared" si="7"/>
        <v/>
      </c>
      <c r="M97" s="245" t="str">
        <f t="shared" si="7"/>
        <v/>
      </c>
      <c r="N97" s="245" t="str">
        <f t="shared" si="7"/>
        <v/>
      </c>
      <c r="O97" s="245" t="str">
        <f t="shared" si="8"/>
        <v/>
      </c>
      <c r="P97" s="245" t="str">
        <f t="shared" si="8"/>
        <v/>
      </c>
      <c r="Q97" s="245" t="str">
        <f t="shared" si="8"/>
        <v/>
      </c>
      <c r="R97" s="246" t="str">
        <f t="shared" si="8"/>
        <v/>
      </c>
    </row>
    <row r="98" spans="1:18" ht="18.75" customHeight="1" thickBot="1" x14ac:dyDescent="0.2">
      <c r="A98" s="16" t="s">
        <v>189</v>
      </c>
      <c r="B98" s="247" t="str">
        <f>IF(B54="","",B54)</f>
        <v/>
      </c>
      <c r="C98" s="247" t="str">
        <f>IF(C54="","",C54)</f>
        <v/>
      </c>
      <c r="D98" s="247" t="str">
        <f>IF(D54="","",D54)</f>
        <v/>
      </c>
      <c r="E98" s="248" t="str">
        <f>IF(E54="","",E54)</f>
        <v/>
      </c>
      <c r="F98" s="19"/>
      <c r="G98" s="242" t="s">
        <v>190</v>
      </c>
      <c r="H98" s="243"/>
      <c r="I98" s="244" t="str">
        <f t="shared" si="7"/>
        <v/>
      </c>
      <c r="J98" s="245" t="str">
        <f t="shared" si="7"/>
        <v/>
      </c>
      <c r="K98" s="245" t="str">
        <f t="shared" si="7"/>
        <v/>
      </c>
      <c r="L98" s="245" t="str">
        <f t="shared" si="7"/>
        <v/>
      </c>
      <c r="M98" s="245" t="str">
        <f t="shared" si="7"/>
        <v/>
      </c>
      <c r="N98" s="245" t="str">
        <f t="shared" si="7"/>
        <v/>
      </c>
      <c r="O98" s="245" t="str">
        <f t="shared" si="8"/>
        <v/>
      </c>
      <c r="P98" s="245" t="str">
        <f t="shared" si="8"/>
        <v/>
      </c>
      <c r="Q98" s="245" t="str">
        <f t="shared" si="8"/>
        <v/>
      </c>
      <c r="R98" s="246" t="str">
        <f t="shared" si="8"/>
        <v/>
      </c>
    </row>
    <row r="99" spans="1:18" ht="18.75" customHeight="1" thickBot="1" x14ac:dyDescent="0.2">
      <c r="A99" s="60" t="s">
        <v>207</v>
      </c>
      <c r="B99" s="213"/>
      <c r="C99" s="214"/>
      <c r="D99" s="214"/>
      <c r="E99" s="214"/>
      <c r="F99" s="17"/>
      <c r="G99" s="215" t="s">
        <v>191</v>
      </c>
      <c r="H99" s="216"/>
      <c r="I99" s="217" t="str">
        <f t="shared" si="7"/>
        <v/>
      </c>
      <c r="J99" s="218" t="str">
        <f t="shared" si="7"/>
        <v/>
      </c>
      <c r="K99" s="218" t="str">
        <f t="shared" si="7"/>
        <v/>
      </c>
      <c r="L99" s="218" t="str">
        <f t="shared" si="7"/>
        <v/>
      </c>
      <c r="M99" s="218" t="str">
        <f t="shared" si="7"/>
        <v/>
      </c>
      <c r="N99" s="218" t="str">
        <f t="shared" si="7"/>
        <v/>
      </c>
      <c r="O99" s="218" t="str">
        <f t="shared" si="8"/>
        <v/>
      </c>
      <c r="P99" s="218" t="str">
        <f t="shared" si="8"/>
        <v/>
      </c>
      <c r="Q99" s="218" t="str">
        <f t="shared" si="8"/>
        <v/>
      </c>
      <c r="R99" s="219" t="str">
        <f t="shared" si="8"/>
        <v/>
      </c>
    </row>
    <row r="100" spans="1:18" ht="18.75" customHeight="1" thickBot="1" x14ac:dyDescent="0.2">
      <c r="A100" s="77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</row>
    <row r="101" spans="1:18" s="4" customFormat="1" ht="30" customHeight="1" x14ac:dyDescent="0.15">
      <c r="A101" s="66" t="s">
        <v>192</v>
      </c>
      <c r="B101" s="61" t="s">
        <v>208</v>
      </c>
      <c r="C101" s="220" t="s">
        <v>193</v>
      </c>
      <c r="D101" s="221"/>
      <c r="E101" s="222" t="s">
        <v>209</v>
      </c>
      <c r="F101" s="223"/>
      <c r="G101" s="224" t="s">
        <v>194</v>
      </c>
      <c r="H101" s="225"/>
      <c r="I101" s="226"/>
      <c r="J101" s="227"/>
      <c r="K101" s="228" t="s">
        <v>195</v>
      </c>
      <c r="L101" s="229"/>
      <c r="M101" s="229"/>
      <c r="N101" s="230"/>
      <c r="O101" s="188" t="s">
        <v>210</v>
      </c>
      <c r="P101" s="231"/>
      <c r="Q101" s="231"/>
      <c r="R101" s="231"/>
    </row>
    <row r="102" spans="1:18" ht="21" customHeight="1" x14ac:dyDescent="0.15">
      <c r="A102" s="33" t="str">
        <f t="shared" ref="A102:A121" si="9">IF(A58="","",A58)</f>
        <v/>
      </c>
      <c r="B102" s="57"/>
      <c r="C102" s="189" t="str">
        <f>IF(C58="","",C58)</f>
        <v/>
      </c>
      <c r="D102" s="190" t="str">
        <f t="shared" ref="C102:D121" si="10">IF(D58="","",D58)</f>
        <v/>
      </c>
      <c r="E102" s="191"/>
      <c r="F102" s="192"/>
      <c r="G102" s="189" t="str">
        <f t="shared" ref="G102:N111" si="11">IF(G58="","",G58)</f>
        <v/>
      </c>
      <c r="H102" s="232" t="str">
        <f t="shared" si="11"/>
        <v/>
      </c>
      <c r="I102" s="232" t="str">
        <f t="shared" si="11"/>
        <v/>
      </c>
      <c r="J102" s="232" t="str">
        <f t="shared" si="11"/>
        <v/>
      </c>
      <c r="K102" s="195" t="str">
        <f t="shared" si="11"/>
        <v/>
      </c>
      <c r="L102" s="196" t="str">
        <f t="shared" si="11"/>
        <v/>
      </c>
      <c r="M102" s="196" t="str">
        <f t="shared" si="11"/>
        <v/>
      </c>
      <c r="N102" s="197" t="str">
        <f t="shared" si="11"/>
        <v/>
      </c>
      <c r="O102" s="198"/>
      <c r="P102" s="199"/>
      <c r="Q102" s="199"/>
      <c r="R102" s="199"/>
    </row>
    <row r="103" spans="1:18" ht="21" customHeight="1" x14ac:dyDescent="0.15">
      <c r="A103" s="34" t="str">
        <f t="shared" si="9"/>
        <v/>
      </c>
      <c r="B103" s="57"/>
      <c r="C103" s="189" t="str">
        <f t="shared" si="10"/>
        <v/>
      </c>
      <c r="D103" s="190" t="str">
        <f t="shared" si="10"/>
        <v/>
      </c>
      <c r="E103" s="191"/>
      <c r="F103" s="192"/>
      <c r="G103" s="193" t="str">
        <f t="shared" si="11"/>
        <v/>
      </c>
      <c r="H103" s="194" t="str">
        <f t="shared" si="11"/>
        <v/>
      </c>
      <c r="I103" s="194" t="str">
        <f t="shared" si="11"/>
        <v/>
      </c>
      <c r="J103" s="194" t="str">
        <f t="shared" si="11"/>
        <v/>
      </c>
      <c r="K103" s="195" t="str">
        <f t="shared" si="11"/>
        <v/>
      </c>
      <c r="L103" s="196" t="str">
        <f t="shared" si="11"/>
        <v/>
      </c>
      <c r="M103" s="196" t="str">
        <f t="shared" si="11"/>
        <v/>
      </c>
      <c r="N103" s="197" t="str">
        <f t="shared" si="11"/>
        <v/>
      </c>
      <c r="O103" s="198"/>
      <c r="P103" s="199"/>
      <c r="Q103" s="199"/>
      <c r="R103" s="199"/>
    </row>
    <row r="104" spans="1:18" ht="21" customHeight="1" x14ac:dyDescent="0.15">
      <c r="A104" s="34" t="str">
        <f t="shared" si="9"/>
        <v/>
      </c>
      <c r="B104" s="57"/>
      <c r="C104" s="189" t="str">
        <f t="shared" si="10"/>
        <v/>
      </c>
      <c r="D104" s="190" t="str">
        <f t="shared" si="10"/>
        <v/>
      </c>
      <c r="E104" s="191"/>
      <c r="F104" s="192"/>
      <c r="G104" s="193" t="str">
        <f t="shared" si="11"/>
        <v/>
      </c>
      <c r="H104" s="194" t="str">
        <f t="shared" si="11"/>
        <v/>
      </c>
      <c r="I104" s="194" t="str">
        <f t="shared" si="11"/>
        <v/>
      </c>
      <c r="J104" s="194" t="str">
        <f t="shared" si="11"/>
        <v/>
      </c>
      <c r="K104" s="195" t="str">
        <f t="shared" si="11"/>
        <v/>
      </c>
      <c r="L104" s="196" t="str">
        <f t="shared" si="11"/>
        <v/>
      </c>
      <c r="M104" s="196" t="str">
        <f t="shared" si="11"/>
        <v/>
      </c>
      <c r="N104" s="197" t="str">
        <f t="shared" si="11"/>
        <v/>
      </c>
      <c r="O104" s="198"/>
      <c r="P104" s="199"/>
      <c r="Q104" s="199"/>
      <c r="R104" s="199"/>
    </row>
    <row r="105" spans="1:18" ht="21" customHeight="1" x14ac:dyDescent="0.15">
      <c r="A105" s="34" t="str">
        <f t="shared" si="9"/>
        <v/>
      </c>
      <c r="B105" s="57"/>
      <c r="C105" s="189" t="str">
        <f t="shared" si="10"/>
        <v/>
      </c>
      <c r="D105" s="190" t="str">
        <f t="shared" si="10"/>
        <v/>
      </c>
      <c r="E105" s="191"/>
      <c r="F105" s="192"/>
      <c r="G105" s="193" t="str">
        <f t="shared" si="11"/>
        <v/>
      </c>
      <c r="H105" s="194" t="str">
        <f t="shared" si="11"/>
        <v/>
      </c>
      <c r="I105" s="194" t="str">
        <f t="shared" si="11"/>
        <v/>
      </c>
      <c r="J105" s="194" t="str">
        <f t="shared" si="11"/>
        <v/>
      </c>
      <c r="K105" s="210" t="str">
        <f t="shared" si="11"/>
        <v/>
      </c>
      <c r="L105" s="211" t="str">
        <f t="shared" si="11"/>
        <v/>
      </c>
      <c r="M105" s="211" t="str">
        <f t="shared" si="11"/>
        <v/>
      </c>
      <c r="N105" s="212" t="str">
        <f t="shared" si="11"/>
        <v/>
      </c>
      <c r="O105" s="198"/>
      <c r="P105" s="199"/>
      <c r="Q105" s="199"/>
      <c r="R105" s="199"/>
    </row>
    <row r="106" spans="1:18" ht="21" customHeight="1" x14ac:dyDescent="0.15">
      <c r="A106" s="34" t="str">
        <f t="shared" si="9"/>
        <v/>
      </c>
      <c r="B106" s="57"/>
      <c r="C106" s="189" t="str">
        <f t="shared" si="10"/>
        <v/>
      </c>
      <c r="D106" s="190" t="str">
        <f t="shared" si="10"/>
        <v/>
      </c>
      <c r="E106" s="191"/>
      <c r="F106" s="192"/>
      <c r="G106" s="193" t="str">
        <f t="shared" si="11"/>
        <v/>
      </c>
      <c r="H106" s="194" t="str">
        <f t="shared" si="11"/>
        <v/>
      </c>
      <c r="I106" s="194" t="str">
        <f t="shared" si="11"/>
        <v/>
      </c>
      <c r="J106" s="194" t="str">
        <f t="shared" si="11"/>
        <v/>
      </c>
      <c r="K106" s="195" t="str">
        <f t="shared" si="11"/>
        <v/>
      </c>
      <c r="L106" s="196" t="str">
        <f t="shared" si="11"/>
        <v/>
      </c>
      <c r="M106" s="196" t="str">
        <f t="shared" si="11"/>
        <v/>
      </c>
      <c r="N106" s="197" t="str">
        <f t="shared" si="11"/>
        <v/>
      </c>
      <c r="O106" s="198"/>
      <c r="P106" s="199"/>
      <c r="Q106" s="199"/>
      <c r="R106" s="199"/>
    </row>
    <row r="107" spans="1:18" ht="21" customHeight="1" x14ac:dyDescent="0.15">
      <c r="A107" s="34" t="str">
        <f t="shared" si="9"/>
        <v/>
      </c>
      <c r="B107" s="57"/>
      <c r="C107" s="189" t="str">
        <f t="shared" si="10"/>
        <v/>
      </c>
      <c r="D107" s="190" t="str">
        <f t="shared" si="10"/>
        <v/>
      </c>
      <c r="E107" s="191"/>
      <c r="F107" s="192"/>
      <c r="G107" s="193" t="str">
        <f t="shared" si="11"/>
        <v/>
      </c>
      <c r="H107" s="194" t="str">
        <f t="shared" si="11"/>
        <v/>
      </c>
      <c r="I107" s="194" t="str">
        <f t="shared" si="11"/>
        <v/>
      </c>
      <c r="J107" s="194" t="str">
        <f t="shared" si="11"/>
        <v/>
      </c>
      <c r="K107" s="195" t="str">
        <f t="shared" si="11"/>
        <v/>
      </c>
      <c r="L107" s="196" t="str">
        <f t="shared" si="11"/>
        <v/>
      </c>
      <c r="M107" s="196" t="str">
        <f t="shared" si="11"/>
        <v/>
      </c>
      <c r="N107" s="197" t="str">
        <f t="shared" si="11"/>
        <v/>
      </c>
      <c r="O107" s="198"/>
      <c r="P107" s="199"/>
      <c r="Q107" s="199"/>
      <c r="R107" s="199"/>
    </row>
    <row r="108" spans="1:18" ht="21" customHeight="1" x14ac:dyDescent="0.15">
      <c r="A108" s="34" t="str">
        <f t="shared" si="9"/>
        <v/>
      </c>
      <c r="B108" s="57"/>
      <c r="C108" s="189" t="str">
        <f t="shared" si="10"/>
        <v/>
      </c>
      <c r="D108" s="190" t="str">
        <f t="shared" si="10"/>
        <v/>
      </c>
      <c r="E108" s="191"/>
      <c r="F108" s="192"/>
      <c r="G108" s="193" t="str">
        <f t="shared" si="11"/>
        <v/>
      </c>
      <c r="H108" s="194" t="str">
        <f t="shared" si="11"/>
        <v/>
      </c>
      <c r="I108" s="194" t="str">
        <f t="shared" si="11"/>
        <v/>
      </c>
      <c r="J108" s="194" t="str">
        <f t="shared" si="11"/>
        <v/>
      </c>
      <c r="K108" s="195" t="str">
        <f t="shared" si="11"/>
        <v/>
      </c>
      <c r="L108" s="196" t="str">
        <f t="shared" si="11"/>
        <v/>
      </c>
      <c r="M108" s="196" t="str">
        <f t="shared" si="11"/>
        <v/>
      </c>
      <c r="N108" s="197" t="str">
        <f t="shared" si="11"/>
        <v/>
      </c>
      <c r="O108" s="198"/>
      <c r="P108" s="199"/>
      <c r="Q108" s="199"/>
      <c r="R108" s="199"/>
    </row>
    <row r="109" spans="1:18" ht="21" customHeight="1" x14ac:dyDescent="0.15">
      <c r="A109" s="34" t="str">
        <f t="shared" si="9"/>
        <v/>
      </c>
      <c r="B109" s="57"/>
      <c r="C109" s="189" t="str">
        <f t="shared" si="10"/>
        <v/>
      </c>
      <c r="D109" s="190" t="str">
        <f t="shared" si="10"/>
        <v/>
      </c>
      <c r="E109" s="191"/>
      <c r="F109" s="192"/>
      <c r="G109" s="193" t="str">
        <f t="shared" si="11"/>
        <v/>
      </c>
      <c r="H109" s="194" t="str">
        <f t="shared" si="11"/>
        <v/>
      </c>
      <c r="I109" s="194" t="str">
        <f t="shared" si="11"/>
        <v/>
      </c>
      <c r="J109" s="194" t="str">
        <f t="shared" si="11"/>
        <v/>
      </c>
      <c r="K109" s="195" t="str">
        <f t="shared" si="11"/>
        <v/>
      </c>
      <c r="L109" s="196" t="str">
        <f t="shared" si="11"/>
        <v/>
      </c>
      <c r="M109" s="196" t="str">
        <f t="shared" si="11"/>
        <v/>
      </c>
      <c r="N109" s="197" t="str">
        <f t="shared" si="11"/>
        <v/>
      </c>
      <c r="O109" s="198"/>
      <c r="P109" s="199"/>
      <c r="Q109" s="199"/>
      <c r="R109" s="199"/>
    </row>
    <row r="110" spans="1:18" ht="21" customHeight="1" x14ac:dyDescent="0.15">
      <c r="A110" s="34" t="str">
        <f t="shared" si="9"/>
        <v/>
      </c>
      <c r="B110" s="57"/>
      <c r="C110" s="189" t="str">
        <f t="shared" si="10"/>
        <v/>
      </c>
      <c r="D110" s="190" t="str">
        <f t="shared" si="10"/>
        <v/>
      </c>
      <c r="E110" s="191"/>
      <c r="F110" s="192"/>
      <c r="G110" s="193" t="str">
        <f t="shared" si="11"/>
        <v/>
      </c>
      <c r="H110" s="194" t="str">
        <f t="shared" si="11"/>
        <v/>
      </c>
      <c r="I110" s="194" t="str">
        <f t="shared" si="11"/>
        <v/>
      </c>
      <c r="J110" s="194" t="str">
        <f t="shared" si="11"/>
        <v/>
      </c>
      <c r="K110" s="195" t="str">
        <f t="shared" si="11"/>
        <v/>
      </c>
      <c r="L110" s="196" t="str">
        <f t="shared" si="11"/>
        <v/>
      </c>
      <c r="M110" s="196" t="str">
        <f t="shared" si="11"/>
        <v/>
      </c>
      <c r="N110" s="197" t="str">
        <f t="shared" si="11"/>
        <v/>
      </c>
      <c r="O110" s="198"/>
      <c r="P110" s="199"/>
      <c r="Q110" s="199"/>
      <c r="R110" s="199"/>
    </row>
    <row r="111" spans="1:18" ht="21" customHeight="1" x14ac:dyDescent="0.15">
      <c r="A111" s="34" t="str">
        <f t="shared" si="9"/>
        <v/>
      </c>
      <c r="B111" s="57"/>
      <c r="C111" s="189" t="str">
        <f t="shared" si="10"/>
        <v/>
      </c>
      <c r="D111" s="190" t="str">
        <f t="shared" si="10"/>
        <v/>
      </c>
      <c r="E111" s="191"/>
      <c r="F111" s="192"/>
      <c r="G111" s="193" t="str">
        <f t="shared" si="11"/>
        <v/>
      </c>
      <c r="H111" s="194" t="str">
        <f t="shared" si="11"/>
        <v/>
      </c>
      <c r="I111" s="194" t="str">
        <f t="shared" si="11"/>
        <v/>
      </c>
      <c r="J111" s="194" t="str">
        <f t="shared" si="11"/>
        <v/>
      </c>
      <c r="K111" s="195" t="str">
        <f t="shared" si="11"/>
        <v/>
      </c>
      <c r="L111" s="196" t="str">
        <f t="shared" si="11"/>
        <v/>
      </c>
      <c r="M111" s="196" t="str">
        <f t="shared" si="11"/>
        <v/>
      </c>
      <c r="N111" s="197" t="str">
        <f t="shared" si="11"/>
        <v/>
      </c>
      <c r="O111" s="198"/>
      <c r="P111" s="199"/>
      <c r="Q111" s="199"/>
      <c r="R111" s="199"/>
    </row>
    <row r="112" spans="1:18" ht="21" customHeight="1" x14ac:dyDescent="0.15">
      <c r="A112" s="34" t="str">
        <f t="shared" si="9"/>
        <v/>
      </c>
      <c r="B112" s="57"/>
      <c r="C112" s="189" t="str">
        <f t="shared" si="10"/>
        <v/>
      </c>
      <c r="D112" s="190" t="str">
        <f t="shared" si="10"/>
        <v/>
      </c>
      <c r="E112" s="191"/>
      <c r="F112" s="192"/>
      <c r="G112" s="193" t="str">
        <f t="shared" ref="G112:N121" si="12">IF(G68="","",G68)</f>
        <v/>
      </c>
      <c r="H112" s="194" t="str">
        <f t="shared" si="12"/>
        <v/>
      </c>
      <c r="I112" s="194" t="str">
        <f t="shared" si="12"/>
        <v/>
      </c>
      <c r="J112" s="194" t="str">
        <f t="shared" si="12"/>
        <v/>
      </c>
      <c r="K112" s="195" t="str">
        <f t="shared" si="12"/>
        <v/>
      </c>
      <c r="L112" s="196" t="str">
        <f t="shared" si="12"/>
        <v/>
      </c>
      <c r="M112" s="196" t="str">
        <f t="shared" si="12"/>
        <v/>
      </c>
      <c r="N112" s="197" t="str">
        <f t="shared" si="12"/>
        <v/>
      </c>
      <c r="O112" s="198"/>
      <c r="P112" s="199"/>
      <c r="Q112" s="199"/>
      <c r="R112" s="199"/>
    </row>
    <row r="113" spans="1:22" ht="21" customHeight="1" x14ac:dyDescent="0.15">
      <c r="A113" s="34" t="str">
        <f t="shared" si="9"/>
        <v/>
      </c>
      <c r="B113" s="57"/>
      <c r="C113" s="189" t="str">
        <f t="shared" si="10"/>
        <v/>
      </c>
      <c r="D113" s="190" t="str">
        <f t="shared" si="10"/>
        <v/>
      </c>
      <c r="E113" s="191"/>
      <c r="F113" s="192"/>
      <c r="G113" s="193" t="str">
        <f t="shared" si="12"/>
        <v/>
      </c>
      <c r="H113" s="194" t="str">
        <f t="shared" si="12"/>
        <v/>
      </c>
      <c r="I113" s="194" t="str">
        <f t="shared" si="12"/>
        <v/>
      </c>
      <c r="J113" s="194" t="str">
        <f t="shared" si="12"/>
        <v/>
      </c>
      <c r="K113" s="195" t="str">
        <f t="shared" si="12"/>
        <v/>
      </c>
      <c r="L113" s="196" t="str">
        <f t="shared" si="12"/>
        <v/>
      </c>
      <c r="M113" s="196" t="str">
        <f t="shared" si="12"/>
        <v/>
      </c>
      <c r="N113" s="197" t="str">
        <f t="shared" si="12"/>
        <v/>
      </c>
      <c r="O113" s="198"/>
      <c r="P113" s="199"/>
      <c r="Q113" s="199"/>
      <c r="R113" s="199"/>
    </row>
    <row r="114" spans="1:22" ht="21" customHeight="1" x14ac:dyDescent="0.15">
      <c r="A114" s="34" t="str">
        <f t="shared" si="9"/>
        <v/>
      </c>
      <c r="B114" s="57"/>
      <c r="C114" s="189" t="str">
        <f t="shared" si="10"/>
        <v/>
      </c>
      <c r="D114" s="190" t="str">
        <f t="shared" si="10"/>
        <v/>
      </c>
      <c r="E114" s="191"/>
      <c r="F114" s="192"/>
      <c r="G114" s="193" t="str">
        <f t="shared" si="12"/>
        <v/>
      </c>
      <c r="H114" s="194" t="str">
        <f t="shared" si="12"/>
        <v/>
      </c>
      <c r="I114" s="194" t="str">
        <f t="shared" si="12"/>
        <v/>
      </c>
      <c r="J114" s="194" t="str">
        <f t="shared" si="12"/>
        <v/>
      </c>
      <c r="K114" s="195" t="str">
        <f t="shared" si="12"/>
        <v/>
      </c>
      <c r="L114" s="196" t="str">
        <f t="shared" si="12"/>
        <v/>
      </c>
      <c r="M114" s="196" t="str">
        <f t="shared" si="12"/>
        <v/>
      </c>
      <c r="N114" s="197" t="str">
        <f t="shared" si="12"/>
        <v/>
      </c>
      <c r="O114" s="198"/>
      <c r="P114" s="199"/>
      <c r="Q114" s="199"/>
      <c r="R114" s="199"/>
    </row>
    <row r="115" spans="1:22" ht="21" customHeight="1" x14ac:dyDescent="0.15">
      <c r="A115" s="34" t="str">
        <f t="shared" si="9"/>
        <v/>
      </c>
      <c r="B115" s="57"/>
      <c r="C115" s="189" t="str">
        <f t="shared" si="10"/>
        <v/>
      </c>
      <c r="D115" s="190" t="str">
        <f t="shared" si="10"/>
        <v/>
      </c>
      <c r="E115" s="191"/>
      <c r="F115" s="192"/>
      <c r="G115" s="193" t="str">
        <f t="shared" si="12"/>
        <v/>
      </c>
      <c r="H115" s="194" t="str">
        <f t="shared" si="12"/>
        <v/>
      </c>
      <c r="I115" s="194" t="str">
        <f t="shared" si="12"/>
        <v/>
      </c>
      <c r="J115" s="194" t="str">
        <f t="shared" si="12"/>
        <v/>
      </c>
      <c r="K115" s="195" t="str">
        <f t="shared" si="12"/>
        <v/>
      </c>
      <c r="L115" s="196" t="str">
        <f t="shared" si="12"/>
        <v/>
      </c>
      <c r="M115" s="196" t="str">
        <f t="shared" si="12"/>
        <v/>
      </c>
      <c r="N115" s="197" t="str">
        <f t="shared" si="12"/>
        <v/>
      </c>
      <c r="O115" s="198"/>
      <c r="P115" s="199"/>
      <c r="Q115" s="199"/>
      <c r="R115" s="199"/>
    </row>
    <row r="116" spans="1:22" ht="21" customHeight="1" x14ac:dyDescent="0.15">
      <c r="A116" s="34" t="str">
        <f t="shared" si="9"/>
        <v/>
      </c>
      <c r="B116" s="57"/>
      <c r="C116" s="189" t="str">
        <f t="shared" si="10"/>
        <v/>
      </c>
      <c r="D116" s="190" t="str">
        <f t="shared" si="10"/>
        <v/>
      </c>
      <c r="E116" s="191"/>
      <c r="F116" s="192"/>
      <c r="G116" s="193" t="str">
        <f t="shared" si="12"/>
        <v/>
      </c>
      <c r="H116" s="194" t="str">
        <f t="shared" si="12"/>
        <v/>
      </c>
      <c r="I116" s="194" t="str">
        <f t="shared" si="12"/>
        <v/>
      </c>
      <c r="J116" s="194" t="str">
        <f t="shared" si="12"/>
        <v/>
      </c>
      <c r="K116" s="195" t="str">
        <f t="shared" si="12"/>
        <v/>
      </c>
      <c r="L116" s="196" t="str">
        <f t="shared" si="12"/>
        <v/>
      </c>
      <c r="M116" s="196" t="str">
        <f t="shared" si="12"/>
        <v/>
      </c>
      <c r="N116" s="197" t="str">
        <f t="shared" si="12"/>
        <v/>
      </c>
      <c r="O116" s="198"/>
      <c r="P116" s="199"/>
      <c r="Q116" s="199"/>
      <c r="R116" s="199"/>
      <c r="V116" s="12"/>
    </row>
    <row r="117" spans="1:22" ht="21" customHeight="1" x14ac:dyDescent="0.15">
      <c r="A117" s="34" t="str">
        <f t="shared" si="9"/>
        <v/>
      </c>
      <c r="B117" s="57"/>
      <c r="C117" s="189" t="str">
        <f t="shared" si="10"/>
        <v/>
      </c>
      <c r="D117" s="190" t="str">
        <f t="shared" si="10"/>
        <v/>
      </c>
      <c r="E117" s="191"/>
      <c r="F117" s="192"/>
      <c r="G117" s="193" t="str">
        <f t="shared" si="12"/>
        <v/>
      </c>
      <c r="H117" s="194" t="str">
        <f t="shared" si="12"/>
        <v/>
      </c>
      <c r="I117" s="194" t="str">
        <f t="shared" si="12"/>
        <v/>
      </c>
      <c r="J117" s="194" t="str">
        <f t="shared" si="12"/>
        <v/>
      </c>
      <c r="K117" s="195" t="str">
        <f t="shared" si="12"/>
        <v/>
      </c>
      <c r="L117" s="196" t="str">
        <f t="shared" si="12"/>
        <v/>
      </c>
      <c r="M117" s="196" t="str">
        <f t="shared" si="12"/>
        <v/>
      </c>
      <c r="N117" s="197" t="str">
        <f t="shared" si="12"/>
        <v/>
      </c>
      <c r="O117" s="198"/>
      <c r="P117" s="199"/>
      <c r="Q117" s="199"/>
      <c r="R117" s="199"/>
    </row>
    <row r="118" spans="1:22" ht="21" customHeight="1" x14ac:dyDescent="0.15">
      <c r="A118" s="34" t="str">
        <f t="shared" si="9"/>
        <v/>
      </c>
      <c r="B118" s="57"/>
      <c r="C118" s="189" t="str">
        <f t="shared" si="10"/>
        <v/>
      </c>
      <c r="D118" s="190" t="str">
        <f t="shared" si="10"/>
        <v/>
      </c>
      <c r="E118" s="191"/>
      <c r="F118" s="192"/>
      <c r="G118" s="193" t="str">
        <f t="shared" si="12"/>
        <v/>
      </c>
      <c r="H118" s="194" t="str">
        <f t="shared" si="12"/>
        <v/>
      </c>
      <c r="I118" s="194" t="str">
        <f t="shared" si="12"/>
        <v/>
      </c>
      <c r="J118" s="194" t="str">
        <f t="shared" si="12"/>
        <v/>
      </c>
      <c r="K118" s="195" t="str">
        <f t="shared" si="12"/>
        <v/>
      </c>
      <c r="L118" s="196" t="str">
        <f t="shared" si="12"/>
        <v/>
      </c>
      <c r="M118" s="196" t="str">
        <f t="shared" si="12"/>
        <v/>
      </c>
      <c r="N118" s="197" t="str">
        <f t="shared" si="12"/>
        <v/>
      </c>
      <c r="O118" s="198"/>
      <c r="P118" s="199"/>
      <c r="Q118" s="199"/>
      <c r="R118" s="199"/>
    </row>
    <row r="119" spans="1:22" ht="21" customHeight="1" x14ac:dyDescent="0.15">
      <c r="A119" s="34" t="str">
        <f t="shared" si="9"/>
        <v/>
      </c>
      <c r="B119" s="57"/>
      <c r="C119" s="189" t="str">
        <f t="shared" si="10"/>
        <v/>
      </c>
      <c r="D119" s="190" t="str">
        <f t="shared" si="10"/>
        <v/>
      </c>
      <c r="E119" s="191"/>
      <c r="F119" s="192"/>
      <c r="G119" s="193" t="str">
        <f t="shared" si="12"/>
        <v/>
      </c>
      <c r="H119" s="194" t="str">
        <f t="shared" si="12"/>
        <v/>
      </c>
      <c r="I119" s="194" t="str">
        <f t="shared" si="12"/>
        <v/>
      </c>
      <c r="J119" s="194" t="str">
        <f t="shared" si="12"/>
        <v/>
      </c>
      <c r="K119" s="195" t="str">
        <f t="shared" si="12"/>
        <v/>
      </c>
      <c r="L119" s="196" t="str">
        <f t="shared" si="12"/>
        <v/>
      </c>
      <c r="M119" s="196" t="str">
        <f t="shared" si="12"/>
        <v/>
      </c>
      <c r="N119" s="197" t="str">
        <f t="shared" si="12"/>
        <v/>
      </c>
      <c r="O119" s="198"/>
      <c r="P119" s="199"/>
      <c r="Q119" s="199"/>
      <c r="R119" s="199"/>
    </row>
    <row r="120" spans="1:22" ht="21" customHeight="1" x14ac:dyDescent="0.15">
      <c r="A120" s="34" t="str">
        <f t="shared" si="9"/>
        <v/>
      </c>
      <c r="B120" s="57"/>
      <c r="C120" s="200" t="str">
        <f t="shared" si="10"/>
        <v/>
      </c>
      <c r="D120" s="201" t="str">
        <f t="shared" si="10"/>
        <v/>
      </c>
      <c r="E120" s="191"/>
      <c r="F120" s="192"/>
      <c r="G120" s="193" t="str">
        <f t="shared" si="12"/>
        <v/>
      </c>
      <c r="H120" s="194" t="str">
        <f t="shared" si="12"/>
        <v/>
      </c>
      <c r="I120" s="194" t="str">
        <f t="shared" si="12"/>
        <v/>
      </c>
      <c r="J120" s="194" t="str">
        <f t="shared" si="12"/>
        <v/>
      </c>
      <c r="K120" s="195" t="str">
        <f t="shared" si="12"/>
        <v/>
      </c>
      <c r="L120" s="196" t="str">
        <f t="shared" si="12"/>
        <v/>
      </c>
      <c r="M120" s="196" t="str">
        <f t="shared" si="12"/>
        <v/>
      </c>
      <c r="N120" s="197" t="str">
        <f t="shared" si="12"/>
        <v/>
      </c>
      <c r="O120" s="198"/>
      <c r="P120" s="199"/>
      <c r="Q120" s="199"/>
      <c r="R120" s="199"/>
    </row>
    <row r="121" spans="1:22" ht="21" customHeight="1" thickBot="1" x14ac:dyDescent="0.2">
      <c r="A121" s="35" t="str">
        <f t="shared" si="9"/>
        <v/>
      </c>
      <c r="B121" s="57"/>
      <c r="C121" s="204" t="str">
        <f t="shared" si="10"/>
        <v/>
      </c>
      <c r="D121" s="205" t="str">
        <f t="shared" si="10"/>
        <v/>
      </c>
      <c r="E121" s="191"/>
      <c r="F121" s="192"/>
      <c r="G121" s="206" t="str">
        <f t="shared" si="12"/>
        <v/>
      </c>
      <c r="H121" s="207" t="str">
        <f t="shared" si="12"/>
        <v/>
      </c>
      <c r="I121" s="207" t="str">
        <f t="shared" si="12"/>
        <v/>
      </c>
      <c r="J121" s="207" t="str">
        <f t="shared" si="12"/>
        <v/>
      </c>
      <c r="K121" s="179" t="str">
        <f t="shared" si="12"/>
        <v/>
      </c>
      <c r="L121" s="180" t="str">
        <f t="shared" si="12"/>
        <v/>
      </c>
      <c r="M121" s="180" t="str">
        <f t="shared" si="12"/>
        <v/>
      </c>
      <c r="N121" s="181" t="str">
        <f t="shared" si="12"/>
        <v/>
      </c>
      <c r="O121" s="182"/>
      <c r="P121" s="183"/>
      <c r="Q121" s="183"/>
      <c r="R121" s="183"/>
    </row>
    <row r="122" spans="1:22" ht="22.5" customHeight="1" thickBot="1" x14ac:dyDescent="0.2">
      <c r="A122" s="36"/>
      <c r="B122" s="37"/>
      <c r="C122" s="37"/>
      <c r="D122" s="37"/>
      <c r="E122" s="37"/>
      <c r="F122" s="37"/>
      <c r="G122" s="37"/>
      <c r="H122" s="208" t="s">
        <v>197</v>
      </c>
      <c r="I122" s="209"/>
      <c r="J122" s="209"/>
      <c r="K122" s="184" t="str">
        <f>IF(K78="","",K78)</f>
        <v/>
      </c>
      <c r="L122" s="185" t="str">
        <f>IF(L78="","",L78)</f>
        <v/>
      </c>
      <c r="M122" s="185" t="str">
        <f>IF(M78="","",M78)</f>
        <v/>
      </c>
      <c r="N122" s="186" t="str">
        <f>IF(N78="","",N78)</f>
        <v/>
      </c>
      <c r="O122" s="187"/>
      <c r="P122" s="187"/>
      <c r="Q122" s="187"/>
      <c r="R122" s="188"/>
    </row>
    <row r="123" spans="1:22" ht="6.75" customHeight="1" thickBot="1" x14ac:dyDescent="0.2">
      <c r="A123" s="36"/>
      <c r="B123" s="37"/>
      <c r="C123" s="37"/>
      <c r="D123" s="37"/>
      <c r="E123" s="37"/>
      <c r="F123" s="37"/>
      <c r="G123" s="37"/>
      <c r="H123" s="37"/>
      <c r="I123" s="37"/>
      <c r="J123" s="37"/>
      <c r="K123" s="63"/>
      <c r="L123" s="63"/>
      <c r="M123" s="63"/>
      <c r="N123" s="63"/>
      <c r="O123" s="38"/>
      <c r="P123" s="39"/>
      <c r="Q123" s="39"/>
      <c r="R123" s="39"/>
    </row>
    <row r="124" spans="1:22" ht="22.5" customHeight="1" thickBot="1" x14ac:dyDescent="0.2">
      <c r="A124" s="36"/>
      <c r="B124" s="37"/>
      <c r="C124" s="37"/>
      <c r="D124" s="37"/>
      <c r="E124" s="37"/>
      <c r="F124" s="37"/>
      <c r="G124" s="37"/>
      <c r="H124" s="208" t="s">
        <v>198</v>
      </c>
      <c r="I124" s="209"/>
      <c r="J124" s="209"/>
      <c r="K124" s="184" t="str">
        <f>IF(K80="","",K80)</f>
        <v/>
      </c>
      <c r="L124" s="185" t="str">
        <f>IF(L80="","",L80)</f>
        <v/>
      </c>
      <c r="M124" s="185" t="str">
        <f>IF(M80="","",M80)</f>
        <v/>
      </c>
      <c r="N124" s="186" t="str">
        <f>IF(N80="","",N80)</f>
        <v/>
      </c>
      <c r="O124" s="187"/>
      <c r="P124" s="187"/>
      <c r="Q124" s="187"/>
      <c r="R124" s="188"/>
    </row>
    <row r="125" spans="1:22" ht="26.25" customHeight="1" thickBot="1" x14ac:dyDescent="0.2">
      <c r="A125" s="40" t="str">
        <f>IF(A81="","",A81)</f>
        <v/>
      </c>
      <c r="B125" s="41" t="s">
        <v>199</v>
      </c>
      <c r="C125" s="41"/>
      <c r="D125" s="42"/>
      <c r="E125" s="42"/>
      <c r="F125" s="42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1:22" ht="8.25" customHeight="1" x14ac:dyDescent="0.15">
      <c r="A126" s="203"/>
      <c r="B126" s="203"/>
      <c r="C126" s="83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</row>
    <row r="127" spans="1:22" ht="5.25" customHeight="1" thickBot="1" x14ac:dyDescent="0.2">
      <c r="A127" s="36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22" ht="25.5" customHeight="1" thickBot="1" x14ac:dyDescent="0.2">
      <c r="A128" s="172" t="s">
        <v>201</v>
      </c>
      <c r="B128" s="173"/>
      <c r="C128" s="174" t="str">
        <f t="shared" ref="C128:D128" si="13">IF(C84="","",C84)</f>
        <v/>
      </c>
      <c r="D128" s="175" t="str">
        <f t="shared" si="13"/>
        <v/>
      </c>
      <c r="E128" s="176"/>
      <c r="F128" s="177"/>
      <c r="G128" s="178"/>
      <c r="H128" s="37"/>
      <c r="I128" s="43"/>
      <c r="J128" s="79"/>
      <c r="K128" s="44"/>
      <c r="L128" s="45"/>
      <c r="M128" s="44"/>
      <c r="N128" s="44"/>
      <c r="O128" s="44"/>
      <c r="P128" s="44"/>
      <c r="Q128" s="44"/>
      <c r="R128" s="44"/>
    </row>
    <row r="129" spans="1:18" ht="25.5" customHeight="1" thickBot="1" x14ac:dyDescent="0.2">
      <c r="A129" s="172" t="s">
        <v>202</v>
      </c>
      <c r="B129" s="173"/>
      <c r="C129" s="174" t="str">
        <f t="shared" ref="C129:D129" si="14">IF(C85="","",C85)</f>
        <v/>
      </c>
      <c r="D129" s="175" t="str">
        <f t="shared" si="14"/>
        <v/>
      </c>
      <c r="E129" s="176"/>
      <c r="F129" s="177"/>
      <c r="G129" s="178"/>
      <c r="H129" s="37"/>
      <c r="I129" s="43"/>
      <c r="J129" s="79"/>
      <c r="K129" s="44"/>
      <c r="L129" s="45"/>
      <c r="M129" s="44"/>
      <c r="N129" s="44"/>
      <c r="O129" s="153" t="s">
        <v>214</v>
      </c>
      <c r="P129" s="155"/>
      <c r="Q129" s="156"/>
      <c r="R129" s="157"/>
    </row>
    <row r="130" spans="1:18" ht="25.5" customHeight="1" thickBot="1" x14ac:dyDescent="0.2">
      <c r="A130" s="172" t="s">
        <v>203</v>
      </c>
      <c r="B130" s="173"/>
      <c r="C130" s="174" t="str">
        <f t="shared" ref="C130:D130" si="15">IF(C86="","",C86)</f>
        <v/>
      </c>
      <c r="D130" s="175" t="str">
        <f t="shared" si="15"/>
        <v/>
      </c>
      <c r="E130" s="176"/>
      <c r="F130" s="177"/>
      <c r="G130" s="178"/>
      <c r="H130" s="37"/>
      <c r="I130" s="43"/>
      <c r="J130" s="43"/>
      <c r="K130" s="43"/>
      <c r="L130" s="43"/>
      <c r="M130" s="43"/>
      <c r="N130" s="43"/>
      <c r="O130" s="154"/>
      <c r="P130" s="158"/>
      <c r="Q130" s="159"/>
      <c r="R130" s="160"/>
    </row>
    <row r="131" spans="1:18" ht="25.5" customHeight="1" x14ac:dyDescent="0.15">
      <c r="A131" s="202"/>
      <c r="B131" s="202"/>
      <c r="C131" s="30"/>
      <c r="D131" s="14"/>
      <c r="E131" s="14"/>
      <c r="F131" s="14"/>
      <c r="G131" s="14"/>
      <c r="H131" s="14"/>
      <c r="I131" s="31"/>
      <c r="J131" s="46"/>
      <c r="K131" s="47"/>
      <c r="L131" s="47"/>
      <c r="M131" s="47"/>
    </row>
    <row r="132" spans="1:18" ht="25.5" customHeight="1" x14ac:dyDescent="0.15">
      <c r="A132" s="14"/>
      <c r="B132" s="14"/>
      <c r="C132" s="77"/>
      <c r="D132" s="14"/>
      <c r="E132" s="14"/>
      <c r="F132" s="14"/>
      <c r="G132" s="14"/>
      <c r="H132" s="14"/>
      <c r="I132" s="31"/>
      <c r="J132" s="46"/>
      <c r="K132" s="47"/>
      <c r="L132" s="47"/>
      <c r="M132" s="47"/>
    </row>
  </sheetData>
  <sheetProtection algorithmName="SHA-512" hashValue="8hzQqjFXzx1cPLiZ8A2NAeVMpswFCbsSx5EH5tN2/RR8KaaDwGaBw2Aj/NtGeNvimNL2TnHnDD4l0vPt9ONPXQ==" saltValue="B65yMlHIaaaaaWuz7K+pMw==" spinCount="100000" sheet="1" objects="1" scenarios="1"/>
  <mergeCells count="416">
    <mergeCell ref="H36:J36"/>
    <mergeCell ref="K34:N34"/>
    <mergeCell ref="K36:N36"/>
    <mergeCell ref="O3:R3"/>
    <mergeCell ref="O5:R5"/>
    <mergeCell ref="H5:K5"/>
    <mergeCell ref="O7:R7"/>
    <mergeCell ref="I8:R8"/>
    <mergeCell ref="I9:R9"/>
    <mergeCell ref="I10:R10"/>
    <mergeCell ref="I11:R11"/>
    <mergeCell ref="O29:R29"/>
    <mergeCell ref="O30:R30"/>
    <mergeCell ref="O32:R32"/>
    <mergeCell ref="O33:R33"/>
    <mergeCell ref="H34:J34"/>
    <mergeCell ref="K32:N32"/>
    <mergeCell ref="K33:N33"/>
    <mergeCell ref="O14:R14"/>
    <mergeCell ref="O15:R15"/>
    <mergeCell ref="O16:R16"/>
    <mergeCell ref="O17:R17"/>
    <mergeCell ref="O18:R18"/>
    <mergeCell ref="O19:R19"/>
    <mergeCell ref="O20:R20"/>
    <mergeCell ref="O21:R21"/>
    <mergeCell ref="O22:R22"/>
    <mergeCell ref="O23:R23"/>
    <mergeCell ref="O24:R24"/>
    <mergeCell ref="O25:R25"/>
    <mergeCell ref="O26:R26"/>
    <mergeCell ref="O27:R27"/>
    <mergeCell ref="L3:N3"/>
    <mergeCell ref="A4:D5"/>
    <mergeCell ref="G7:H7"/>
    <mergeCell ref="G8:H8"/>
    <mergeCell ref="G9:H9"/>
    <mergeCell ref="G10:H10"/>
    <mergeCell ref="G11:H11"/>
    <mergeCell ref="L5:N5"/>
    <mergeCell ref="C29:D29"/>
    <mergeCell ref="C30:D30"/>
    <mergeCell ref="C19:D19"/>
    <mergeCell ref="C20:D20"/>
    <mergeCell ref="C21:D21"/>
    <mergeCell ref="C22:D22"/>
    <mergeCell ref="C23:D23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G29:J29"/>
    <mergeCell ref="C32:D32"/>
    <mergeCell ref="C33:D33"/>
    <mergeCell ref="A40:B40"/>
    <mergeCell ref="C40:D40"/>
    <mergeCell ref="C24:D24"/>
    <mergeCell ref="C25:D25"/>
    <mergeCell ref="C26:D26"/>
    <mergeCell ref="C27:D27"/>
    <mergeCell ref="C28:D28"/>
    <mergeCell ref="G23:J23"/>
    <mergeCell ref="G24:J24"/>
    <mergeCell ref="G25:J25"/>
    <mergeCell ref="G26:J26"/>
    <mergeCell ref="G27:J27"/>
    <mergeCell ref="G28:J28"/>
    <mergeCell ref="A2:R2"/>
    <mergeCell ref="K13:N13"/>
    <mergeCell ref="O13:R13"/>
    <mergeCell ref="K14:N14"/>
    <mergeCell ref="K15:N15"/>
    <mergeCell ref="K16:N16"/>
    <mergeCell ref="K17:N17"/>
    <mergeCell ref="K18:N18"/>
    <mergeCell ref="K19:N19"/>
    <mergeCell ref="B10:E10"/>
    <mergeCell ref="C13:D13"/>
    <mergeCell ref="C14:D14"/>
    <mergeCell ref="B8:C8"/>
    <mergeCell ref="B11:E11"/>
    <mergeCell ref="C15:D15"/>
    <mergeCell ref="C16:D16"/>
    <mergeCell ref="C17:D17"/>
    <mergeCell ref="C18:D18"/>
    <mergeCell ref="G14:J14"/>
    <mergeCell ref="G15:J15"/>
    <mergeCell ref="G16:J16"/>
    <mergeCell ref="G17:J17"/>
    <mergeCell ref="G18:J18"/>
    <mergeCell ref="G19:J19"/>
    <mergeCell ref="G20:J20"/>
    <mergeCell ref="G21:J21"/>
    <mergeCell ref="G22:J22"/>
    <mergeCell ref="O31:R31"/>
    <mergeCell ref="O34:R34"/>
    <mergeCell ref="O36:R36"/>
    <mergeCell ref="B9:C9"/>
    <mergeCell ref="A46:R46"/>
    <mergeCell ref="G30:J30"/>
    <mergeCell ref="G32:J32"/>
    <mergeCell ref="G33:J33"/>
    <mergeCell ref="K29:N29"/>
    <mergeCell ref="K30:N30"/>
    <mergeCell ref="A43:B43"/>
    <mergeCell ref="A41:B41"/>
    <mergeCell ref="A42:B42"/>
    <mergeCell ref="C41:D41"/>
    <mergeCell ref="C42:D42"/>
    <mergeCell ref="E40:G40"/>
    <mergeCell ref="E41:G41"/>
    <mergeCell ref="E42:G42"/>
    <mergeCell ref="A38:B38"/>
    <mergeCell ref="C31:D31"/>
    <mergeCell ref="G31:J31"/>
    <mergeCell ref="K31:N31"/>
    <mergeCell ref="O28:R28"/>
    <mergeCell ref="G13:J13"/>
    <mergeCell ref="L47:N47"/>
    <mergeCell ref="O47:R47"/>
    <mergeCell ref="A48:D49"/>
    <mergeCell ref="H49:K49"/>
    <mergeCell ref="L49:N49"/>
    <mergeCell ref="O49:R49"/>
    <mergeCell ref="G51:H51"/>
    <mergeCell ref="O51:R51"/>
    <mergeCell ref="B52:C52"/>
    <mergeCell ref="G52:H52"/>
    <mergeCell ref="I52:R52"/>
    <mergeCell ref="B53:C53"/>
    <mergeCell ref="G53:H53"/>
    <mergeCell ref="I53:R53"/>
    <mergeCell ref="B54:E54"/>
    <mergeCell ref="G54:H54"/>
    <mergeCell ref="I54:R54"/>
    <mergeCell ref="B55:E55"/>
    <mergeCell ref="G55:H55"/>
    <mergeCell ref="I55:R55"/>
    <mergeCell ref="C57:D57"/>
    <mergeCell ref="G57:J57"/>
    <mergeCell ref="K57:N57"/>
    <mergeCell ref="O57:R57"/>
    <mergeCell ref="C58:D58"/>
    <mergeCell ref="G58:J58"/>
    <mergeCell ref="K58:N58"/>
    <mergeCell ref="O58:R58"/>
    <mergeCell ref="C59:D59"/>
    <mergeCell ref="G59:J59"/>
    <mergeCell ref="K59:N59"/>
    <mergeCell ref="O59:R59"/>
    <mergeCell ref="E57:F57"/>
    <mergeCell ref="E58:F58"/>
    <mergeCell ref="E59:F59"/>
    <mergeCell ref="C60:D60"/>
    <mergeCell ref="G60:J60"/>
    <mergeCell ref="K60:N60"/>
    <mergeCell ref="O60:R60"/>
    <mergeCell ref="C61:D61"/>
    <mergeCell ref="G61:J61"/>
    <mergeCell ref="K61:N61"/>
    <mergeCell ref="O61:R61"/>
    <mergeCell ref="C62:D62"/>
    <mergeCell ref="G62:J62"/>
    <mergeCell ref="K62:N62"/>
    <mergeCell ref="O62:R62"/>
    <mergeCell ref="E60:F60"/>
    <mergeCell ref="E61:F61"/>
    <mergeCell ref="E62:F62"/>
    <mergeCell ref="C63:D63"/>
    <mergeCell ref="G63:J63"/>
    <mergeCell ref="K63:N63"/>
    <mergeCell ref="O63:R63"/>
    <mergeCell ref="C64:D64"/>
    <mergeCell ref="G64:J64"/>
    <mergeCell ref="K64:N64"/>
    <mergeCell ref="O64:R64"/>
    <mergeCell ref="C65:D65"/>
    <mergeCell ref="G65:J65"/>
    <mergeCell ref="K65:N65"/>
    <mergeCell ref="O65:R65"/>
    <mergeCell ref="E63:F63"/>
    <mergeCell ref="E64:F64"/>
    <mergeCell ref="E65:F65"/>
    <mergeCell ref="C66:D66"/>
    <mergeCell ref="G66:J66"/>
    <mergeCell ref="K66:N66"/>
    <mergeCell ref="O66:R66"/>
    <mergeCell ref="C67:D67"/>
    <mergeCell ref="G67:J67"/>
    <mergeCell ref="K67:N67"/>
    <mergeCell ref="O67:R67"/>
    <mergeCell ref="C68:D68"/>
    <mergeCell ref="G68:J68"/>
    <mergeCell ref="K68:N68"/>
    <mergeCell ref="O68:R68"/>
    <mergeCell ref="E66:F66"/>
    <mergeCell ref="E67:F67"/>
    <mergeCell ref="E68:F68"/>
    <mergeCell ref="C69:D69"/>
    <mergeCell ref="G69:J69"/>
    <mergeCell ref="K69:N69"/>
    <mergeCell ref="O69:R69"/>
    <mergeCell ref="C70:D70"/>
    <mergeCell ref="G70:J70"/>
    <mergeCell ref="K70:N70"/>
    <mergeCell ref="O70:R70"/>
    <mergeCell ref="C71:D71"/>
    <mergeCell ref="G71:J71"/>
    <mergeCell ref="K71:N71"/>
    <mergeCell ref="O71:R71"/>
    <mergeCell ref="E69:F69"/>
    <mergeCell ref="E70:F70"/>
    <mergeCell ref="E71:F71"/>
    <mergeCell ref="C72:D72"/>
    <mergeCell ref="G72:J72"/>
    <mergeCell ref="K72:N72"/>
    <mergeCell ref="O72:R72"/>
    <mergeCell ref="C73:D73"/>
    <mergeCell ref="G73:J73"/>
    <mergeCell ref="K73:N73"/>
    <mergeCell ref="O73:R73"/>
    <mergeCell ref="C74:D74"/>
    <mergeCell ref="G74:J74"/>
    <mergeCell ref="K74:N74"/>
    <mergeCell ref="O74:R74"/>
    <mergeCell ref="E72:F72"/>
    <mergeCell ref="E73:F73"/>
    <mergeCell ref="E74:F74"/>
    <mergeCell ref="C75:D75"/>
    <mergeCell ref="G75:J75"/>
    <mergeCell ref="K75:N75"/>
    <mergeCell ref="O75:R75"/>
    <mergeCell ref="C76:D76"/>
    <mergeCell ref="G76:J76"/>
    <mergeCell ref="K76:N76"/>
    <mergeCell ref="O76:R76"/>
    <mergeCell ref="C77:D77"/>
    <mergeCell ref="G77:J77"/>
    <mergeCell ref="K77:N77"/>
    <mergeCell ref="O77:R77"/>
    <mergeCell ref="E75:F75"/>
    <mergeCell ref="E76:F76"/>
    <mergeCell ref="E77:F77"/>
    <mergeCell ref="A85:B85"/>
    <mergeCell ref="C85:D85"/>
    <mergeCell ref="E85:G85"/>
    <mergeCell ref="A86:B86"/>
    <mergeCell ref="C86:D86"/>
    <mergeCell ref="E86:G86"/>
    <mergeCell ref="A87:B87"/>
    <mergeCell ref="J87:J88"/>
    <mergeCell ref="K87:R88"/>
    <mergeCell ref="H78:J78"/>
    <mergeCell ref="K78:N78"/>
    <mergeCell ref="O78:R78"/>
    <mergeCell ref="H80:J80"/>
    <mergeCell ref="K80:N80"/>
    <mergeCell ref="O80:R80"/>
    <mergeCell ref="A82:B82"/>
    <mergeCell ref="A84:B84"/>
    <mergeCell ref="C84:D84"/>
    <mergeCell ref="E84:G84"/>
    <mergeCell ref="A90:R90"/>
    <mergeCell ref="L91:N91"/>
    <mergeCell ref="O91:R91"/>
    <mergeCell ref="A92:D93"/>
    <mergeCell ref="H93:K93"/>
    <mergeCell ref="L93:N93"/>
    <mergeCell ref="O93:R93"/>
    <mergeCell ref="G95:H95"/>
    <mergeCell ref="O95:R95"/>
    <mergeCell ref="B96:C96"/>
    <mergeCell ref="G96:H96"/>
    <mergeCell ref="I96:R96"/>
    <mergeCell ref="B97:C97"/>
    <mergeCell ref="G97:H97"/>
    <mergeCell ref="I97:R97"/>
    <mergeCell ref="B98:E98"/>
    <mergeCell ref="G98:H98"/>
    <mergeCell ref="I98:R98"/>
    <mergeCell ref="B99:E99"/>
    <mergeCell ref="G99:H99"/>
    <mergeCell ref="I99:R99"/>
    <mergeCell ref="C101:D101"/>
    <mergeCell ref="E101:F101"/>
    <mergeCell ref="G101:J101"/>
    <mergeCell ref="K101:N101"/>
    <mergeCell ref="O101:R101"/>
    <mergeCell ref="C102:D102"/>
    <mergeCell ref="E102:F102"/>
    <mergeCell ref="G102:J102"/>
    <mergeCell ref="K102:N102"/>
    <mergeCell ref="O102:R102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A131:B131"/>
    <mergeCell ref="A126:B126"/>
    <mergeCell ref="A128:B128"/>
    <mergeCell ref="C128:D128"/>
    <mergeCell ref="E128:G128"/>
    <mergeCell ref="A129:B129"/>
    <mergeCell ref="C129:D129"/>
    <mergeCell ref="E129:G129"/>
    <mergeCell ref="C121:D121"/>
    <mergeCell ref="E121:F121"/>
    <mergeCell ref="G121:J121"/>
    <mergeCell ref="H122:J122"/>
    <mergeCell ref="H124:J124"/>
    <mergeCell ref="O129:O130"/>
    <mergeCell ref="P129:R130"/>
    <mergeCell ref="J84:J85"/>
    <mergeCell ref="K84:R85"/>
    <mergeCell ref="I38:R44"/>
    <mergeCell ref="E13:F13"/>
    <mergeCell ref="A130:B130"/>
    <mergeCell ref="C130:D130"/>
    <mergeCell ref="E130:G130"/>
    <mergeCell ref="K121:N121"/>
    <mergeCell ref="O121:R121"/>
    <mergeCell ref="K122:N122"/>
    <mergeCell ref="O122:R122"/>
    <mergeCell ref="K124:N124"/>
    <mergeCell ref="O124:R124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</mergeCells>
  <phoneticPr fontId="2"/>
  <pageMargins left="0.23622047244094491" right="0.23622047244094491" top="0.39370078740157483" bottom="0.19685039370078741" header="0.19685039370078741" footer="0.31496062992125984"/>
  <pageSetup paperSize="9" orientation="portrait" r:id="rId1"/>
  <headerFooter>
    <oddHeader xml:space="preserve">&amp;L&amp;8 2017.11改訂版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V120"/>
  <sheetViews>
    <sheetView showGridLines="0" showRowColHeaders="0" view="pageBreakPreview" zoomScaleNormal="100" zoomScaleSheetLayoutView="100" workbookViewId="0">
      <selection activeCell="A5" sqref="A5"/>
    </sheetView>
  </sheetViews>
  <sheetFormatPr defaultRowHeight="18.75" customHeight="1" x14ac:dyDescent="0.15"/>
  <cols>
    <col min="1" max="1" width="9.375" style="4" customWidth="1"/>
    <col min="2" max="2" width="7.75" style="2" customWidth="1"/>
    <col min="3" max="3" width="9.375" style="2" customWidth="1"/>
    <col min="4" max="4" width="11.375" style="2" customWidth="1"/>
    <col min="5" max="5" width="9.375" style="2" customWidth="1"/>
    <col min="6" max="6" width="4.875" style="2" customWidth="1"/>
    <col min="7" max="7" width="7" style="2" customWidth="1"/>
    <col min="8" max="8" width="6" style="2" customWidth="1"/>
    <col min="9" max="17" width="3.625" style="2" customWidth="1"/>
    <col min="18" max="18" width="3.5" style="2" customWidth="1"/>
    <col min="19" max="16384" width="9" style="2"/>
  </cols>
  <sheetData>
    <row r="1" spans="1:18" ht="18.75" customHeight="1" x14ac:dyDescent="0.15">
      <c r="A1" s="14"/>
      <c r="B1" s="14"/>
      <c r="C1" s="77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64" t="s">
        <v>215</v>
      </c>
    </row>
    <row r="2" spans="1:18" ht="27.75" customHeight="1" x14ac:dyDescent="0.15">
      <c r="A2" s="272" t="s">
        <v>216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ht="13.5" customHeight="1" thickBo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4" customFormat="1" ht="30" customHeight="1" x14ac:dyDescent="0.15">
      <c r="A4" s="65" t="s">
        <v>192</v>
      </c>
      <c r="B4" s="80"/>
      <c r="C4" s="224" t="s">
        <v>217</v>
      </c>
      <c r="D4" s="227"/>
      <c r="E4" s="80"/>
      <c r="F4" s="81"/>
      <c r="G4" s="224" t="s">
        <v>194</v>
      </c>
      <c r="H4" s="225"/>
      <c r="I4" s="226"/>
      <c r="J4" s="227"/>
      <c r="K4" s="289" t="s">
        <v>195</v>
      </c>
      <c r="L4" s="290"/>
      <c r="M4" s="290"/>
      <c r="N4" s="291"/>
      <c r="O4" s="188"/>
      <c r="P4" s="231"/>
      <c r="Q4" s="231"/>
      <c r="R4" s="231"/>
    </row>
    <row r="5" spans="1:18" ht="21" customHeight="1" x14ac:dyDescent="0.15">
      <c r="A5" s="7"/>
      <c r="B5" s="57"/>
      <c r="C5" s="285" t="str">
        <f>IF(A5="","",VLOOKUP(A5,コード表!$A:$B,2,FALSE))</f>
        <v/>
      </c>
      <c r="D5" s="286"/>
      <c r="E5" s="82"/>
      <c r="F5" s="58"/>
      <c r="G5" s="287"/>
      <c r="H5" s="288"/>
      <c r="I5" s="288"/>
      <c r="J5" s="288"/>
      <c r="K5" s="277"/>
      <c r="L5" s="278"/>
      <c r="M5" s="278"/>
      <c r="N5" s="279"/>
      <c r="O5" s="198"/>
      <c r="P5" s="199"/>
      <c r="Q5" s="199"/>
      <c r="R5" s="199"/>
    </row>
    <row r="6" spans="1:18" ht="21" customHeight="1" x14ac:dyDescent="0.15">
      <c r="A6" s="7"/>
      <c r="B6" s="57"/>
      <c r="C6" s="285" t="str">
        <f>IF(A6="","",VLOOKUP(A6,コード表!$A:$B,2,FALSE))</f>
        <v/>
      </c>
      <c r="D6" s="286"/>
      <c r="E6" s="82"/>
      <c r="F6" s="58"/>
      <c r="G6" s="273"/>
      <c r="H6" s="274"/>
      <c r="I6" s="274"/>
      <c r="J6" s="274"/>
      <c r="K6" s="277"/>
      <c r="L6" s="278"/>
      <c r="M6" s="278"/>
      <c r="N6" s="279"/>
      <c r="O6" s="198"/>
      <c r="P6" s="199"/>
      <c r="Q6" s="199"/>
      <c r="R6" s="199"/>
    </row>
    <row r="7" spans="1:18" ht="21" customHeight="1" x14ac:dyDescent="0.15">
      <c r="A7" s="7"/>
      <c r="B7" s="57"/>
      <c r="C7" s="285" t="str">
        <f>IF(A7="","",VLOOKUP(A7,コード表!$A:$B,2,FALSE))</f>
        <v/>
      </c>
      <c r="D7" s="286"/>
      <c r="E7" s="82"/>
      <c r="F7" s="58"/>
      <c r="G7" s="273"/>
      <c r="H7" s="274"/>
      <c r="I7" s="274"/>
      <c r="J7" s="274"/>
      <c r="K7" s="277"/>
      <c r="L7" s="278"/>
      <c r="M7" s="278"/>
      <c r="N7" s="279"/>
      <c r="O7" s="198"/>
      <c r="P7" s="199"/>
      <c r="Q7" s="199"/>
      <c r="R7" s="199"/>
    </row>
    <row r="8" spans="1:18" ht="21" customHeight="1" x14ac:dyDescent="0.15">
      <c r="A8" s="7"/>
      <c r="B8" s="57"/>
      <c r="C8" s="285" t="str">
        <f>IF(A8="","",VLOOKUP(A8,コード表!$A:$B,2,FALSE))</f>
        <v/>
      </c>
      <c r="D8" s="286"/>
      <c r="E8" s="82"/>
      <c r="F8" s="58"/>
      <c r="G8" s="273"/>
      <c r="H8" s="274"/>
      <c r="I8" s="274"/>
      <c r="J8" s="274"/>
      <c r="K8" s="293"/>
      <c r="L8" s="294"/>
      <c r="M8" s="294"/>
      <c r="N8" s="295"/>
      <c r="O8" s="198"/>
      <c r="P8" s="199"/>
      <c r="Q8" s="199"/>
      <c r="R8" s="199"/>
    </row>
    <row r="9" spans="1:18" ht="21" customHeight="1" x14ac:dyDescent="0.15">
      <c r="A9" s="7"/>
      <c r="B9" s="57"/>
      <c r="C9" s="285" t="str">
        <f>IF(A9="","",VLOOKUP(A9,コード表!$A:$B,2,FALSE))</f>
        <v/>
      </c>
      <c r="D9" s="286"/>
      <c r="E9" s="82"/>
      <c r="F9" s="58"/>
      <c r="G9" s="273"/>
      <c r="H9" s="274"/>
      <c r="I9" s="274"/>
      <c r="J9" s="274"/>
      <c r="K9" s="277"/>
      <c r="L9" s="278"/>
      <c r="M9" s="278"/>
      <c r="N9" s="279"/>
      <c r="O9" s="198"/>
      <c r="P9" s="199"/>
      <c r="Q9" s="199"/>
      <c r="R9" s="199"/>
    </row>
    <row r="10" spans="1:18" ht="21" customHeight="1" x14ac:dyDescent="0.15">
      <c r="A10" s="7"/>
      <c r="B10" s="57"/>
      <c r="C10" s="285" t="str">
        <f>IF(A10="","",VLOOKUP(A10,コード表!$A:$B,2,FALSE))</f>
        <v/>
      </c>
      <c r="D10" s="286"/>
      <c r="E10" s="82"/>
      <c r="F10" s="58"/>
      <c r="G10" s="273"/>
      <c r="H10" s="274"/>
      <c r="I10" s="274"/>
      <c r="J10" s="274"/>
      <c r="K10" s="277"/>
      <c r="L10" s="278"/>
      <c r="M10" s="278"/>
      <c r="N10" s="279"/>
      <c r="O10" s="198"/>
      <c r="P10" s="199"/>
      <c r="Q10" s="199"/>
      <c r="R10" s="199"/>
    </row>
    <row r="11" spans="1:18" ht="21" customHeight="1" x14ac:dyDescent="0.15">
      <c r="A11" s="7"/>
      <c r="B11" s="57"/>
      <c r="C11" s="285" t="str">
        <f>IF(A11="","",VLOOKUP(A11,コード表!$A:$B,2,FALSE))</f>
        <v/>
      </c>
      <c r="D11" s="286"/>
      <c r="E11" s="82"/>
      <c r="F11" s="58"/>
      <c r="G11" s="273"/>
      <c r="H11" s="274"/>
      <c r="I11" s="274"/>
      <c r="J11" s="274"/>
      <c r="K11" s="277"/>
      <c r="L11" s="278"/>
      <c r="M11" s="278"/>
      <c r="N11" s="279"/>
      <c r="O11" s="198"/>
      <c r="P11" s="199"/>
      <c r="Q11" s="199"/>
      <c r="R11" s="199"/>
    </row>
    <row r="12" spans="1:18" ht="21" customHeight="1" x14ac:dyDescent="0.15">
      <c r="A12" s="7"/>
      <c r="B12" s="57"/>
      <c r="C12" s="285" t="str">
        <f>IF(A12="","",VLOOKUP(A12,コード表!$A:$B,2,FALSE))</f>
        <v/>
      </c>
      <c r="D12" s="286"/>
      <c r="E12" s="82"/>
      <c r="F12" s="58"/>
      <c r="G12" s="273"/>
      <c r="H12" s="274"/>
      <c r="I12" s="274"/>
      <c r="J12" s="274"/>
      <c r="K12" s="277"/>
      <c r="L12" s="278"/>
      <c r="M12" s="278"/>
      <c r="N12" s="279"/>
      <c r="O12" s="198"/>
      <c r="P12" s="199"/>
      <c r="Q12" s="199"/>
      <c r="R12" s="199"/>
    </row>
    <row r="13" spans="1:18" ht="21" customHeight="1" x14ac:dyDescent="0.15">
      <c r="A13" s="7"/>
      <c r="B13" s="57"/>
      <c r="C13" s="285" t="str">
        <f>IF(A13="","",VLOOKUP(A13,コード表!$A:$B,2,FALSE))</f>
        <v/>
      </c>
      <c r="D13" s="286"/>
      <c r="E13" s="82"/>
      <c r="F13" s="58"/>
      <c r="G13" s="273"/>
      <c r="H13" s="274"/>
      <c r="I13" s="274"/>
      <c r="J13" s="274"/>
      <c r="K13" s="277"/>
      <c r="L13" s="278"/>
      <c r="M13" s="278"/>
      <c r="N13" s="279"/>
      <c r="O13" s="198"/>
      <c r="P13" s="199"/>
      <c r="Q13" s="199"/>
      <c r="R13" s="199"/>
    </row>
    <row r="14" spans="1:18" ht="21" customHeight="1" x14ac:dyDescent="0.15">
      <c r="A14" s="7"/>
      <c r="B14" s="57"/>
      <c r="C14" s="285" t="str">
        <f>IF(A14="","",VLOOKUP(A14,コード表!$A:$B,2,FALSE))</f>
        <v/>
      </c>
      <c r="D14" s="286"/>
      <c r="E14" s="82"/>
      <c r="F14" s="58"/>
      <c r="G14" s="273"/>
      <c r="H14" s="274"/>
      <c r="I14" s="274"/>
      <c r="J14" s="274"/>
      <c r="K14" s="277"/>
      <c r="L14" s="278"/>
      <c r="M14" s="278"/>
      <c r="N14" s="279"/>
      <c r="O14" s="198"/>
      <c r="P14" s="199"/>
      <c r="Q14" s="199"/>
      <c r="R14" s="199"/>
    </row>
    <row r="15" spans="1:18" ht="21" customHeight="1" x14ac:dyDescent="0.15">
      <c r="A15" s="7"/>
      <c r="B15" s="57"/>
      <c r="C15" s="285" t="str">
        <f>IF(A15="","",VLOOKUP(A15,コード表!$A:$B,2,FALSE))</f>
        <v/>
      </c>
      <c r="D15" s="286"/>
      <c r="E15" s="82"/>
      <c r="F15" s="58"/>
      <c r="G15" s="273"/>
      <c r="H15" s="274"/>
      <c r="I15" s="274"/>
      <c r="J15" s="274"/>
      <c r="K15" s="277"/>
      <c r="L15" s="278"/>
      <c r="M15" s="278"/>
      <c r="N15" s="279"/>
      <c r="O15" s="198"/>
      <c r="P15" s="199"/>
      <c r="Q15" s="199"/>
      <c r="R15" s="199"/>
    </row>
    <row r="16" spans="1:18" ht="21" customHeight="1" x14ac:dyDescent="0.15">
      <c r="A16" s="7"/>
      <c r="B16" s="57"/>
      <c r="C16" s="285" t="str">
        <f>IF(A16="","",VLOOKUP(A16,コード表!$A:$B,2,FALSE))</f>
        <v/>
      </c>
      <c r="D16" s="286"/>
      <c r="E16" s="82"/>
      <c r="F16" s="58"/>
      <c r="G16" s="273"/>
      <c r="H16" s="274"/>
      <c r="I16" s="274"/>
      <c r="J16" s="274"/>
      <c r="K16" s="277"/>
      <c r="L16" s="278"/>
      <c r="M16" s="278"/>
      <c r="N16" s="279"/>
      <c r="O16" s="198"/>
      <c r="P16" s="199"/>
      <c r="Q16" s="199"/>
      <c r="R16" s="199"/>
    </row>
    <row r="17" spans="1:22" ht="21" customHeight="1" x14ac:dyDescent="0.15">
      <c r="A17" s="7"/>
      <c r="B17" s="57"/>
      <c r="C17" s="285" t="str">
        <f>IF(A17="","",VLOOKUP(A17,コード表!$A:$B,2,FALSE))</f>
        <v/>
      </c>
      <c r="D17" s="286"/>
      <c r="E17" s="82"/>
      <c r="F17" s="58"/>
      <c r="G17" s="273"/>
      <c r="H17" s="274"/>
      <c r="I17" s="274"/>
      <c r="J17" s="274"/>
      <c r="K17" s="277"/>
      <c r="L17" s="278"/>
      <c r="M17" s="278"/>
      <c r="N17" s="279"/>
      <c r="O17" s="198"/>
      <c r="P17" s="199"/>
      <c r="Q17" s="199"/>
      <c r="R17" s="199"/>
    </row>
    <row r="18" spans="1:22" ht="21" customHeight="1" x14ac:dyDescent="0.15">
      <c r="A18" s="7"/>
      <c r="B18" s="57"/>
      <c r="C18" s="285" t="str">
        <f>IF(A18="","",VLOOKUP(A18,コード表!$A:$B,2,FALSE))</f>
        <v/>
      </c>
      <c r="D18" s="286"/>
      <c r="E18" s="82"/>
      <c r="F18" s="58"/>
      <c r="G18" s="273"/>
      <c r="H18" s="274"/>
      <c r="I18" s="274"/>
      <c r="J18" s="274"/>
      <c r="K18" s="277"/>
      <c r="L18" s="278"/>
      <c r="M18" s="278"/>
      <c r="N18" s="279"/>
      <c r="O18" s="198"/>
      <c r="P18" s="199"/>
      <c r="Q18" s="199"/>
      <c r="R18" s="199"/>
    </row>
    <row r="19" spans="1:22" ht="21" customHeight="1" x14ac:dyDescent="0.15">
      <c r="A19" s="7"/>
      <c r="B19" s="57"/>
      <c r="C19" s="285" t="str">
        <f>IF(A19="","",VLOOKUP(A19,コード表!$A:$B,2,FALSE))</f>
        <v/>
      </c>
      <c r="D19" s="286"/>
      <c r="E19" s="82"/>
      <c r="F19" s="58"/>
      <c r="G19" s="273"/>
      <c r="H19" s="274"/>
      <c r="I19" s="274"/>
      <c r="J19" s="274"/>
      <c r="K19" s="277"/>
      <c r="L19" s="278"/>
      <c r="M19" s="278"/>
      <c r="N19" s="279"/>
      <c r="O19" s="198"/>
      <c r="P19" s="199"/>
      <c r="Q19" s="199"/>
      <c r="R19" s="199"/>
      <c r="V19" s="12"/>
    </row>
    <row r="20" spans="1:22" ht="21" customHeight="1" x14ac:dyDescent="0.15">
      <c r="A20" s="8"/>
      <c r="B20" s="57"/>
      <c r="C20" s="285" t="str">
        <f>IF(A20="","",VLOOKUP(A20,コード表!$A:$B,2,FALSE))</f>
        <v/>
      </c>
      <c r="D20" s="286"/>
      <c r="E20" s="82"/>
      <c r="F20" s="58"/>
      <c r="G20" s="273"/>
      <c r="H20" s="274"/>
      <c r="I20" s="274"/>
      <c r="J20" s="274"/>
      <c r="K20" s="277"/>
      <c r="L20" s="278"/>
      <c r="M20" s="278"/>
      <c r="N20" s="279"/>
      <c r="O20" s="198"/>
      <c r="P20" s="199"/>
      <c r="Q20" s="199"/>
      <c r="R20" s="199"/>
    </row>
    <row r="21" spans="1:22" ht="21" customHeight="1" x14ac:dyDescent="0.15">
      <c r="A21" s="8"/>
      <c r="B21" s="57"/>
      <c r="C21" s="285" t="str">
        <f>IF(A21="","",VLOOKUP(A21,コード表!$A:$B,2,FALSE))</f>
        <v/>
      </c>
      <c r="D21" s="286"/>
      <c r="E21" s="82"/>
      <c r="F21" s="58"/>
      <c r="G21" s="273"/>
      <c r="H21" s="274"/>
      <c r="I21" s="274"/>
      <c r="J21" s="274"/>
      <c r="K21" s="277"/>
      <c r="L21" s="278"/>
      <c r="M21" s="278"/>
      <c r="N21" s="279"/>
      <c r="O21" s="198"/>
      <c r="P21" s="199"/>
      <c r="Q21" s="199"/>
      <c r="R21" s="199"/>
    </row>
    <row r="22" spans="1:22" ht="21" customHeight="1" x14ac:dyDescent="0.15">
      <c r="A22" s="8"/>
      <c r="B22" s="57"/>
      <c r="C22" s="285" t="str">
        <f>IF(A22="","",VLOOKUP(A22,コード表!$A:$B,2,FALSE))</f>
        <v/>
      </c>
      <c r="D22" s="286"/>
      <c r="E22" s="82"/>
      <c r="F22" s="58"/>
      <c r="G22" s="273"/>
      <c r="H22" s="274"/>
      <c r="I22" s="274"/>
      <c r="J22" s="274"/>
      <c r="K22" s="277"/>
      <c r="L22" s="278"/>
      <c r="M22" s="278"/>
      <c r="N22" s="279"/>
      <c r="O22" s="198"/>
      <c r="P22" s="199"/>
      <c r="Q22" s="199"/>
      <c r="R22" s="199"/>
    </row>
    <row r="23" spans="1:22" ht="21" customHeight="1" x14ac:dyDescent="0.15">
      <c r="A23" s="8"/>
      <c r="B23" s="57"/>
      <c r="C23" s="285" t="str">
        <f>IF(A23="","",VLOOKUP(A23,コード表!$A:$B,2,FALSE))</f>
        <v/>
      </c>
      <c r="D23" s="286"/>
      <c r="E23" s="82"/>
      <c r="F23" s="58"/>
      <c r="G23" s="273"/>
      <c r="H23" s="274"/>
      <c r="I23" s="274"/>
      <c r="J23" s="274"/>
      <c r="K23" s="277"/>
      <c r="L23" s="278"/>
      <c r="M23" s="278"/>
      <c r="N23" s="279"/>
      <c r="O23" s="198"/>
      <c r="P23" s="199"/>
      <c r="Q23" s="199"/>
      <c r="R23" s="199"/>
    </row>
    <row r="24" spans="1:22" ht="21" customHeight="1" x14ac:dyDescent="0.15">
      <c r="A24" s="8"/>
      <c r="B24" s="57"/>
      <c r="C24" s="285" t="str">
        <f>IF(A24="","",VLOOKUP(A24,コード表!$A:$B,2,FALSE))</f>
        <v/>
      </c>
      <c r="D24" s="286"/>
      <c r="E24" s="82"/>
      <c r="F24" s="58"/>
      <c r="G24" s="273"/>
      <c r="H24" s="274"/>
      <c r="I24" s="274"/>
      <c r="J24" s="274"/>
      <c r="K24" s="277"/>
      <c r="L24" s="278"/>
      <c r="M24" s="278"/>
      <c r="N24" s="279"/>
      <c r="O24" s="198"/>
      <c r="P24" s="199"/>
      <c r="Q24" s="199"/>
      <c r="R24" s="199"/>
    </row>
    <row r="25" spans="1:22" ht="21" customHeight="1" x14ac:dyDescent="0.15">
      <c r="A25" s="8"/>
      <c r="B25" s="57"/>
      <c r="C25" s="285" t="str">
        <f>IF(A25="","",VLOOKUP(A25,コード表!$A:$B,2,FALSE))</f>
        <v/>
      </c>
      <c r="D25" s="286"/>
      <c r="E25" s="82"/>
      <c r="F25" s="58"/>
      <c r="G25" s="273"/>
      <c r="H25" s="274"/>
      <c r="I25" s="274"/>
      <c r="J25" s="274"/>
      <c r="K25" s="277"/>
      <c r="L25" s="278"/>
      <c r="M25" s="278"/>
      <c r="N25" s="279"/>
      <c r="O25" s="198"/>
      <c r="P25" s="199"/>
      <c r="Q25" s="199"/>
      <c r="R25" s="199"/>
    </row>
    <row r="26" spans="1:22" ht="21" customHeight="1" x14ac:dyDescent="0.15">
      <c r="A26" s="8"/>
      <c r="B26" s="57"/>
      <c r="C26" s="285" t="str">
        <f>IF(A26="","",VLOOKUP(A26,コード表!$A:$B,2,FALSE))</f>
        <v/>
      </c>
      <c r="D26" s="286"/>
      <c r="E26" s="82"/>
      <c r="F26" s="58"/>
      <c r="G26" s="273"/>
      <c r="H26" s="274"/>
      <c r="I26" s="274"/>
      <c r="J26" s="274"/>
      <c r="K26" s="277"/>
      <c r="L26" s="278"/>
      <c r="M26" s="278"/>
      <c r="N26" s="279"/>
      <c r="O26" s="198"/>
      <c r="P26" s="199"/>
      <c r="Q26" s="199"/>
      <c r="R26" s="199"/>
    </row>
    <row r="27" spans="1:22" ht="21" customHeight="1" x14ac:dyDescent="0.15">
      <c r="A27" s="8"/>
      <c r="B27" s="57"/>
      <c r="C27" s="285" t="str">
        <f>IF(A27="","",VLOOKUP(A27,コード表!$A:$B,2,FALSE))</f>
        <v/>
      </c>
      <c r="D27" s="286"/>
      <c r="E27" s="82"/>
      <c r="F27" s="58"/>
      <c r="G27" s="273"/>
      <c r="H27" s="274"/>
      <c r="I27" s="274"/>
      <c r="J27" s="274"/>
      <c r="K27" s="277"/>
      <c r="L27" s="278"/>
      <c r="M27" s="278"/>
      <c r="N27" s="279"/>
      <c r="O27" s="198"/>
      <c r="P27" s="199"/>
      <c r="Q27" s="199"/>
      <c r="R27" s="199"/>
    </row>
    <row r="28" spans="1:22" ht="21" customHeight="1" x14ac:dyDescent="0.15">
      <c r="A28" s="8"/>
      <c r="B28" s="57"/>
      <c r="C28" s="285" t="str">
        <f>IF(A28="","",VLOOKUP(A28,コード表!$A:$B,2,FALSE))</f>
        <v/>
      </c>
      <c r="D28" s="286"/>
      <c r="E28" s="82"/>
      <c r="F28" s="58"/>
      <c r="G28" s="273"/>
      <c r="H28" s="274"/>
      <c r="I28" s="274"/>
      <c r="J28" s="274"/>
      <c r="K28" s="277"/>
      <c r="L28" s="278"/>
      <c r="M28" s="278"/>
      <c r="N28" s="279"/>
      <c r="O28" s="198"/>
      <c r="P28" s="199"/>
      <c r="Q28" s="199"/>
      <c r="R28" s="199"/>
    </row>
    <row r="29" spans="1:22" ht="21" customHeight="1" x14ac:dyDescent="0.15">
      <c r="A29" s="8"/>
      <c r="B29" s="57"/>
      <c r="C29" s="285" t="str">
        <f>IF(A29="","",VLOOKUP(A29,コード表!$A:$B,2,FALSE))</f>
        <v/>
      </c>
      <c r="D29" s="286"/>
      <c r="E29" s="82"/>
      <c r="F29" s="58"/>
      <c r="G29" s="273"/>
      <c r="H29" s="274"/>
      <c r="I29" s="274"/>
      <c r="J29" s="274"/>
      <c r="K29" s="277"/>
      <c r="L29" s="278"/>
      <c r="M29" s="278"/>
      <c r="N29" s="279"/>
      <c r="O29" s="198"/>
      <c r="P29" s="199"/>
      <c r="Q29" s="199"/>
      <c r="R29" s="199"/>
    </row>
    <row r="30" spans="1:22" ht="21" customHeight="1" x14ac:dyDescent="0.15">
      <c r="A30" s="8"/>
      <c r="B30" s="57"/>
      <c r="C30" s="285" t="str">
        <f>IF(A30="","",VLOOKUP(A30,コード表!$A:$B,2,FALSE))</f>
        <v/>
      </c>
      <c r="D30" s="286"/>
      <c r="E30" s="82"/>
      <c r="F30" s="58"/>
      <c r="G30" s="273"/>
      <c r="H30" s="274"/>
      <c r="I30" s="274"/>
      <c r="J30" s="274"/>
      <c r="K30" s="277"/>
      <c r="L30" s="278"/>
      <c r="M30" s="278"/>
      <c r="N30" s="279"/>
      <c r="O30" s="198"/>
      <c r="P30" s="199"/>
      <c r="Q30" s="199"/>
      <c r="R30" s="199"/>
    </row>
    <row r="31" spans="1:22" ht="21" customHeight="1" x14ac:dyDescent="0.15">
      <c r="A31" s="8"/>
      <c r="B31" s="57"/>
      <c r="C31" s="285" t="str">
        <f>IF(A31="","",VLOOKUP(A31,コード表!$A:$B,2,FALSE))</f>
        <v/>
      </c>
      <c r="D31" s="286"/>
      <c r="E31" s="82"/>
      <c r="F31" s="58"/>
      <c r="G31" s="273"/>
      <c r="H31" s="274"/>
      <c r="I31" s="274"/>
      <c r="J31" s="274"/>
      <c r="K31" s="277"/>
      <c r="L31" s="278"/>
      <c r="M31" s="278"/>
      <c r="N31" s="279"/>
      <c r="O31" s="198"/>
      <c r="P31" s="199"/>
      <c r="Q31" s="199"/>
      <c r="R31" s="199"/>
    </row>
    <row r="32" spans="1:22" ht="21" customHeight="1" x14ac:dyDescent="0.15">
      <c r="A32" s="8"/>
      <c r="B32" s="57"/>
      <c r="C32" s="285" t="str">
        <f>IF(A32="","",VLOOKUP(A32,コード表!$A:$B,2,FALSE))</f>
        <v/>
      </c>
      <c r="D32" s="286"/>
      <c r="E32" s="82"/>
      <c r="F32" s="58"/>
      <c r="G32" s="273"/>
      <c r="H32" s="274"/>
      <c r="I32" s="274"/>
      <c r="J32" s="274"/>
      <c r="K32" s="277"/>
      <c r="L32" s="278"/>
      <c r="M32" s="278"/>
      <c r="N32" s="279"/>
      <c r="O32" s="198"/>
      <c r="P32" s="199"/>
      <c r="Q32" s="199"/>
      <c r="R32" s="199"/>
    </row>
    <row r="33" spans="1:22" ht="21" customHeight="1" x14ac:dyDescent="0.15">
      <c r="A33" s="8"/>
      <c r="B33" s="57"/>
      <c r="C33" s="285" t="str">
        <f>IF(A33="","",VLOOKUP(A33,コード表!$A:$B,2,FALSE))</f>
        <v/>
      </c>
      <c r="D33" s="286"/>
      <c r="E33" s="82"/>
      <c r="F33" s="58"/>
      <c r="G33" s="273"/>
      <c r="H33" s="274"/>
      <c r="I33" s="274"/>
      <c r="J33" s="274"/>
      <c r="K33" s="277"/>
      <c r="L33" s="278"/>
      <c r="M33" s="278"/>
      <c r="N33" s="279"/>
      <c r="O33" s="198"/>
      <c r="P33" s="199"/>
      <c r="Q33" s="199"/>
      <c r="R33" s="199"/>
      <c r="V33" s="12"/>
    </row>
    <row r="34" spans="1:22" ht="21" customHeight="1" x14ac:dyDescent="0.15">
      <c r="A34" s="8"/>
      <c r="B34" s="57"/>
      <c r="C34" s="285" t="str">
        <f>IF(A34="","",VLOOKUP(A34,コード表!$A:$B,2,FALSE))</f>
        <v/>
      </c>
      <c r="D34" s="286"/>
      <c r="E34" s="82"/>
      <c r="F34" s="58"/>
      <c r="G34" s="273"/>
      <c r="H34" s="274"/>
      <c r="I34" s="274"/>
      <c r="J34" s="274"/>
      <c r="K34" s="277"/>
      <c r="L34" s="278"/>
      <c r="M34" s="278"/>
      <c r="N34" s="279"/>
      <c r="O34" s="198"/>
      <c r="P34" s="199"/>
      <c r="Q34" s="199"/>
      <c r="R34" s="199"/>
    </row>
    <row r="35" spans="1:22" ht="21" customHeight="1" x14ac:dyDescent="0.15">
      <c r="A35" s="8"/>
      <c r="B35" s="57"/>
      <c r="C35" s="285" t="str">
        <f>IF(A35="","",VLOOKUP(A35,コード表!$A:$B,2,FALSE))</f>
        <v/>
      </c>
      <c r="D35" s="286"/>
      <c r="E35" s="82"/>
      <c r="F35" s="58"/>
      <c r="G35" s="273"/>
      <c r="H35" s="274"/>
      <c r="I35" s="274"/>
      <c r="J35" s="274"/>
      <c r="K35" s="277"/>
      <c r="L35" s="278"/>
      <c r="M35" s="278"/>
      <c r="N35" s="279"/>
      <c r="O35" s="198"/>
      <c r="P35" s="199"/>
      <c r="Q35" s="199"/>
      <c r="R35" s="199"/>
    </row>
    <row r="36" spans="1:22" ht="21" customHeight="1" x14ac:dyDescent="0.15">
      <c r="A36" s="8"/>
      <c r="B36" s="57"/>
      <c r="C36" s="285" t="str">
        <f>IF(A36="","",VLOOKUP(A36,コード表!$A:$B,2,FALSE))</f>
        <v/>
      </c>
      <c r="D36" s="286"/>
      <c r="E36" s="82"/>
      <c r="F36" s="58"/>
      <c r="G36" s="273"/>
      <c r="H36" s="274"/>
      <c r="I36" s="274"/>
      <c r="J36" s="274"/>
      <c r="K36" s="277"/>
      <c r="L36" s="278"/>
      <c r="M36" s="278"/>
      <c r="N36" s="279"/>
      <c r="O36" s="198"/>
      <c r="P36" s="199"/>
      <c r="Q36" s="199"/>
      <c r="R36" s="199"/>
    </row>
    <row r="37" spans="1:22" ht="21" customHeight="1" x14ac:dyDescent="0.15">
      <c r="A37" s="8"/>
      <c r="B37" s="57"/>
      <c r="C37" s="285" t="str">
        <f>IF(A37="","",VLOOKUP(A37,コード表!$A:$B,2,FALSE))</f>
        <v/>
      </c>
      <c r="D37" s="286"/>
      <c r="E37" s="82"/>
      <c r="F37" s="58"/>
      <c r="G37" s="273"/>
      <c r="H37" s="274"/>
      <c r="I37" s="274"/>
      <c r="J37" s="274"/>
      <c r="K37" s="277"/>
      <c r="L37" s="278"/>
      <c r="M37" s="278"/>
      <c r="N37" s="279"/>
      <c r="O37" s="198"/>
      <c r="P37" s="199"/>
      <c r="Q37" s="199"/>
      <c r="R37" s="199"/>
    </row>
    <row r="38" spans="1:22" ht="21" customHeight="1" thickBot="1" x14ac:dyDescent="0.2">
      <c r="A38" s="9"/>
      <c r="B38" s="57"/>
      <c r="C38" s="285" t="str">
        <f>IF(A38="","",VLOOKUP(A38,コード表!$A:$B,2,FALSE))</f>
        <v/>
      </c>
      <c r="D38" s="286"/>
      <c r="E38" s="82"/>
      <c r="F38" s="58"/>
      <c r="G38" s="275"/>
      <c r="H38" s="276"/>
      <c r="I38" s="276"/>
      <c r="J38" s="276"/>
      <c r="K38" s="323"/>
      <c r="L38" s="324"/>
      <c r="M38" s="324"/>
      <c r="N38" s="325"/>
      <c r="O38" s="340"/>
      <c r="P38" s="199"/>
      <c r="Q38" s="199"/>
      <c r="R38" s="199"/>
    </row>
    <row r="39" spans="1:22" ht="22.5" customHeight="1" thickBot="1" x14ac:dyDescent="0.2">
      <c r="A39" s="24" t="s">
        <v>196</v>
      </c>
      <c r="B39" s="14"/>
      <c r="C39" s="14"/>
      <c r="D39" s="14"/>
      <c r="E39" s="14"/>
      <c r="F39" s="14"/>
      <c r="G39" s="14"/>
      <c r="H39" s="300" t="s">
        <v>197</v>
      </c>
      <c r="I39" s="301"/>
      <c r="J39" s="301"/>
      <c r="K39" s="302" t="str">
        <f>IF(K5="","",SUM(K5:N38))</f>
        <v/>
      </c>
      <c r="L39" s="303"/>
      <c r="M39" s="303"/>
      <c r="N39" s="304"/>
      <c r="O39" s="340"/>
      <c r="P39" s="199"/>
      <c r="Q39" s="199"/>
      <c r="R39" s="199"/>
    </row>
    <row r="40" spans="1:22" ht="18.75" customHeight="1" x14ac:dyDescent="0.15">
      <c r="A40" s="77"/>
      <c r="B40" s="14"/>
      <c r="C40" s="14"/>
      <c r="D40" s="14"/>
      <c r="E40" s="14"/>
      <c r="F40" s="14"/>
      <c r="G40" s="14"/>
      <c r="H40" s="69"/>
      <c r="I40" s="69"/>
      <c r="J40" s="69"/>
      <c r="K40" s="25"/>
      <c r="L40" s="25"/>
      <c r="M40" s="25"/>
      <c r="N40" s="25"/>
      <c r="O40" s="25"/>
      <c r="P40" s="26"/>
      <c r="Q40" s="26"/>
      <c r="R40" s="26"/>
    </row>
    <row r="41" spans="1:22" ht="18.75" customHeight="1" x14ac:dyDescent="0.15">
      <c r="A41" s="14"/>
      <c r="B41" s="14"/>
      <c r="C41" s="77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64" t="s">
        <v>205</v>
      </c>
    </row>
    <row r="42" spans="1:22" ht="27.75" customHeight="1" x14ac:dyDescent="0.15">
      <c r="A42" s="272" t="s">
        <v>216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</row>
    <row r="43" spans="1:22" ht="13.5" customHeight="1" thickBot="1" x14ac:dyDescent="0.2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</row>
    <row r="44" spans="1:22" s="4" customFormat="1" ht="30" customHeight="1" x14ac:dyDescent="0.15">
      <c r="A44" s="65" t="s">
        <v>192</v>
      </c>
      <c r="B44" s="61" t="s">
        <v>208</v>
      </c>
      <c r="C44" s="224" t="s">
        <v>217</v>
      </c>
      <c r="D44" s="227"/>
      <c r="E44" s="222" t="s">
        <v>209</v>
      </c>
      <c r="F44" s="223"/>
      <c r="G44" s="224" t="s">
        <v>194</v>
      </c>
      <c r="H44" s="225"/>
      <c r="I44" s="226"/>
      <c r="J44" s="227"/>
      <c r="K44" s="289" t="s">
        <v>195</v>
      </c>
      <c r="L44" s="290"/>
      <c r="M44" s="290"/>
      <c r="N44" s="291"/>
      <c r="O44" s="188" t="s">
        <v>210</v>
      </c>
      <c r="P44" s="231"/>
      <c r="Q44" s="231"/>
      <c r="R44" s="231"/>
      <c r="S44" s="11"/>
      <c r="T44" s="11"/>
      <c r="U44" s="11"/>
      <c r="V44" s="11"/>
    </row>
    <row r="45" spans="1:22" ht="21" customHeight="1" x14ac:dyDescent="0.15">
      <c r="A45" s="21" t="str">
        <f t="shared" ref="A45:A78" si="0">IF(A5="","",A5)</f>
        <v/>
      </c>
      <c r="B45" s="57"/>
      <c r="C45" s="285" t="str">
        <f t="shared" ref="C45:D64" si="1">IF(C5="","",C5)</f>
        <v/>
      </c>
      <c r="D45" s="286" t="str">
        <f t="shared" si="1"/>
        <v/>
      </c>
      <c r="E45" s="82"/>
      <c r="F45" s="58"/>
      <c r="G45" s="285" t="str">
        <f t="shared" ref="G45:N54" si="2">IF(G5="","",G5)</f>
        <v/>
      </c>
      <c r="H45" s="344" t="str">
        <f t="shared" si="2"/>
        <v/>
      </c>
      <c r="I45" s="344" t="str">
        <f t="shared" si="2"/>
        <v/>
      </c>
      <c r="J45" s="344" t="str">
        <f t="shared" si="2"/>
        <v/>
      </c>
      <c r="K45" s="330" t="str">
        <f t="shared" si="2"/>
        <v/>
      </c>
      <c r="L45" s="331" t="str">
        <f t="shared" si="2"/>
        <v/>
      </c>
      <c r="M45" s="331" t="str">
        <f t="shared" si="2"/>
        <v/>
      </c>
      <c r="N45" s="332" t="str">
        <f t="shared" si="2"/>
        <v/>
      </c>
      <c r="O45" s="198"/>
      <c r="P45" s="199"/>
      <c r="Q45" s="199"/>
      <c r="R45" s="199"/>
    </row>
    <row r="46" spans="1:22" ht="21" customHeight="1" x14ac:dyDescent="0.15">
      <c r="A46" s="22" t="str">
        <f t="shared" si="0"/>
        <v/>
      </c>
      <c r="B46" s="57"/>
      <c r="C46" s="285" t="str">
        <f t="shared" si="1"/>
        <v/>
      </c>
      <c r="D46" s="286" t="str">
        <f t="shared" si="1"/>
        <v/>
      </c>
      <c r="E46" s="82"/>
      <c r="F46" s="58"/>
      <c r="G46" s="328" t="str">
        <f t="shared" si="2"/>
        <v/>
      </c>
      <c r="H46" s="329" t="str">
        <f t="shared" si="2"/>
        <v/>
      </c>
      <c r="I46" s="329" t="str">
        <f t="shared" si="2"/>
        <v/>
      </c>
      <c r="J46" s="329" t="str">
        <f t="shared" si="2"/>
        <v/>
      </c>
      <c r="K46" s="330" t="str">
        <f t="shared" si="2"/>
        <v/>
      </c>
      <c r="L46" s="331" t="str">
        <f t="shared" si="2"/>
        <v/>
      </c>
      <c r="M46" s="331" t="str">
        <f t="shared" si="2"/>
        <v/>
      </c>
      <c r="N46" s="332" t="str">
        <f t="shared" si="2"/>
        <v/>
      </c>
      <c r="O46" s="198"/>
      <c r="P46" s="199"/>
      <c r="Q46" s="199"/>
      <c r="R46" s="199"/>
    </row>
    <row r="47" spans="1:22" ht="21" customHeight="1" x14ac:dyDescent="0.15">
      <c r="A47" s="22" t="str">
        <f t="shared" si="0"/>
        <v/>
      </c>
      <c r="B47" s="57"/>
      <c r="C47" s="285" t="str">
        <f t="shared" si="1"/>
        <v/>
      </c>
      <c r="D47" s="286" t="str">
        <f t="shared" si="1"/>
        <v/>
      </c>
      <c r="E47" s="82"/>
      <c r="F47" s="58"/>
      <c r="G47" s="328" t="str">
        <f t="shared" si="2"/>
        <v/>
      </c>
      <c r="H47" s="329" t="str">
        <f t="shared" si="2"/>
        <v/>
      </c>
      <c r="I47" s="329" t="str">
        <f t="shared" si="2"/>
        <v/>
      </c>
      <c r="J47" s="329" t="str">
        <f t="shared" si="2"/>
        <v/>
      </c>
      <c r="K47" s="330" t="str">
        <f t="shared" si="2"/>
        <v/>
      </c>
      <c r="L47" s="331" t="str">
        <f t="shared" si="2"/>
        <v/>
      </c>
      <c r="M47" s="331" t="str">
        <f t="shared" si="2"/>
        <v/>
      </c>
      <c r="N47" s="332" t="str">
        <f t="shared" si="2"/>
        <v/>
      </c>
      <c r="O47" s="198"/>
      <c r="P47" s="199"/>
      <c r="Q47" s="199"/>
      <c r="R47" s="199"/>
    </row>
    <row r="48" spans="1:22" ht="21" customHeight="1" x14ac:dyDescent="0.15">
      <c r="A48" s="22" t="str">
        <f t="shared" si="0"/>
        <v/>
      </c>
      <c r="B48" s="57"/>
      <c r="C48" s="285" t="str">
        <f t="shared" si="1"/>
        <v/>
      </c>
      <c r="D48" s="286" t="str">
        <f t="shared" si="1"/>
        <v/>
      </c>
      <c r="E48" s="82"/>
      <c r="F48" s="58"/>
      <c r="G48" s="328" t="str">
        <f t="shared" si="2"/>
        <v/>
      </c>
      <c r="H48" s="329" t="str">
        <f t="shared" si="2"/>
        <v/>
      </c>
      <c r="I48" s="329" t="str">
        <f t="shared" si="2"/>
        <v/>
      </c>
      <c r="J48" s="329" t="str">
        <f t="shared" si="2"/>
        <v/>
      </c>
      <c r="K48" s="341" t="str">
        <f t="shared" si="2"/>
        <v/>
      </c>
      <c r="L48" s="342" t="str">
        <f t="shared" si="2"/>
        <v/>
      </c>
      <c r="M48" s="342" t="str">
        <f t="shared" si="2"/>
        <v/>
      </c>
      <c r="N48" s="343" t="str">
        <f t="shared" si="2"/>
        <v/>
      </c>
      <c r="O48" s="198"/>
      <c r="P48" s="199"/>
      <c r="Q48" s="199"/>
      <c r="R48" s="199"/>
    </row>
    <row r="49" spans="1:22" ht="21" customHeight="1" x14ac:dyDescent="0.15">
      <c r="A49" s="22" t="str">
        <f t="shared" si="0"/>
        <v/>
      </c>
      <c r="B49" s="57"/>
      <c r="C49" s="285" t="str">
        <f t="shared" si="1"/>
        <v/>
      </c>
      <c r="D49" s="286" t="str">
        <f t="shared" si="1"/>
        <v/>
      </c>
      <c r="E49" s="82"/>
      <c r="F49" s="58"/>
      <c r="G49" s="328" t="str">
        <f t="shared" si="2"/>
        <v/>
      </c>
      <c r="H49" s="329" t="str">
        <f t="shared" si="2"/>
        <v/>
      </c>
      <c r="I49" s="329" t="str">
        <f t="shared" si="2"/>
        <v/>
      </c>
      <c r="J49" s="329" t="str">
        <f t="shared" si="2"/>
        <v/>
      </c>
      <c r="K49" s="330" t="str">
        <f t="shared" si="2"/>
        <v/>
      </c>
      <c r="L49" s="331" t="str">
        <f t="shared" si="2"/>
        <v/>
      </c>
      <c r="M49" s="331" t="str">
        <f t="shared" si="2"/>
        <v/>
      </c>
      <c r="N49" s="332" t="str">
        <f t="shared" si="2"/>
        <v/>
      </c>
      <c r="O49" s="198"/>
      <c r="P49" s="199"/>
      <c r="Q49" s="199"/>
      <c r="R49" s="199"/>
    </row>
    <row r="50" spans="1:22" ht="21" customHeight="1" x14ac:dyDescent="0.15">
      <c r="A50" s="22" t="str">
        <f t="shared" si="0"/>
        <v/>
      </c>
      <c r="B50" s="57"/>
      <c r="C50" s="285" t="str">
        <f t="shared" si="1"/>
        <v/>
      </c>
      <c r="D50" s="286" t="str">
        <f t="shared" si="1"/>
        <v/>
      </c>
      <c r="E50" s="82"/>
      <c r="F50" s="58"/>
      <c r="G50" s="328" t="str">
        <f t="shared" si="2"/>
        <v/>
      </c>
      <c r="H50" s="329" t="str">
        <f t="shared" si="2"/>
        <v/>
      </c>
      <c r="I50" s="329" t="str">
        <f t="shared" si="2"/>
        <v/>
      </c>
      <c r="J50" s="329" t="str">
        <f t="shared" si="2"/>
        <v/>
      </c>
      <c r="K50" s="330" t="str">
        <f t="shared" si="2"/>
        <v/>
      </c>
      <c r="L50" s="331" t="str">
        <f t="shared" si="2"/>
        <v/>
      </c>
      <c r="M50" s="331" t="str">
        <f t="shared" si="2"/>
        <v/>
      </c>
      <c r="N50" s="332" t="str">
        <f t="shared" si="2"/>
        <v/>
      </c>
      <c r="O50" s="198"/>
      <c r="P50" s="199"/>
      <c r="Q50" s="199"/>
      <c r="R50" s="199"/>
    </row>
    <row r="51" spans="1:22" ht="21" customHeight="1" x14ac:dyDescent="0.15">
      <c r="A51" s="22" t="str">
        <f t="shared" si="0"/>
        <v/>
      </c>
      <c r="B51" s="57"/>
      <c r="C51" s="285" t="str">
        <f t="shared" si="1"/>
        <v/>
      </c>
      <c r="D51" s="286" t="str">
        <f t="shared" si="1"/>
        <v/>
      </c>
      <c r="E51" s="82"/>
      <c r="F51" s="58"/>
      <c r="G51" s="328" t="str">
        <f t="shared" si="2"/>
        <v/>
      </c>
      <c r="H51" s="329" t="str">
        <f t="shared" si="2"/>
        <v/>
      </c>
      <c r="I51" s="329" t="str">
        <f t="shared" si="2"/>
        <v/>
      </c>
      <c r="J51" s="329" t="str">
        <f t="shared" si="2"/>
        <v/>
      </c>
      <c r="K51" s="330" t="str">
        <f t="shared" si="2"/>
        <v/>
      </c>
      <c r="L51" s="331" t="str">
        <f t="shared" si="2"/>
        <v/>
      </c>
      <c r="M51" s="331" t="str">
        <f t="shared" si="2"/>
        <v/>
      </c>
      <c r="N51" s="332" t="str">
        <f t="shared" si="2"/>
        <v/>
      </c>
      <c r="O51" s="198"/>
      <c r="P51" s="199"/>
      <c r="Q51" s="199"/>
      <c r="R51" s="199"/>
    </row>
    <row r="52" spans="1:22" ht="21" customHeight="1" x14ac:dyDescent="0.15">
      <c r="A52" s="22" t="str">
        <f t="shared" si="0"/>
        <v/>
      </c>
      <c r="B52" s="57"/>
      <c r="C52" s="285" t="str">
        <f t="shared" si="1"/>
        <v/>
      </c>
      <c r="D52" s="286" t="str">
        <f t="shared" si="1"/>
        <v/>
      </c>
      <c r="E52" s="82"/>
      <c r="F52" s="58"/>
      <c r="G52" s="328" t="str">
        <f t="shared" si="2"/>
        <v/>
      </c>
      <c r="H52" s="329" t="str">
        <f t="shared" si="2"/>
        <v/>
      </c>
      <c r="I52" s="329" t="str">
        <f t="shared" si="2"/>
        <v/>
      </c>
      <c r="J52" s="329" t="str">
        <f t="shared" si="2"/>
        <v/>
      </c>
      <c r="K52" s="330" t="str">
        <f t="shared" si="2"/>
        <v/>
      </c>
      <c r="L52" s="331" t="str">
        <f t="shared" si="2"/>
        <v/>
      </c>
      <c r="M52" s="331" t="str">
        <f t="shared" si="2"/>
        <v/>
      </c>
      <c r="N52" s="332" t="str">
        <f t="shared" si="2"/>
        <v/>
      </c>
      <c r="O52" s="198"/>
      <c r="P52" s="199"/>
      <c r="Q52" s="199"/>
      <c r="R52" s="199"/>
    </row>
    <row r="53" spans="1:22" ht="21" customHeight="1" x14ac:dyDescent="0.15">
      <c r="A53" s="22" t="str">
        <f t="shared" si="0"/>
        <v/>
      </c>
      <c r="B53" s="57"/>
      <c r="C53" s="285" t="str">
        <f t="shared" si="1"/>
        <v/>
      </c>
      <c r="D53" s="286" t="str">
        <f t="shared" si="1"/>
        <v/>
      </c>
      <c r="E53" s="82"/>
      <c r="F53" s="58"/>
      <c r="G53" s="328" t="str">
        <f t="shared" si="2"/>
        <v/>
      </c>
      <c r="H53" s="329" t="str">
        <f t="shared" si="2"/>
        <v/>
      </c>
      <c r="I53" s="329" t="str">
        <f t="shared" si="2"/>
        <v/>
      </c>
      <c r="J53" s="329" t="str">
        <f t="shared" si="2"/>
        <v/>
      </c>
      <c r="K53" s="330" t="str">
        <f t="shared" si="2"/>
        <v/>
      </c>
      <c r="L53" s="331" t="str">
        <f t="shared" si="2"/>
        <v/>
      </c>
      <c r="M53" s="331" t="str">
        <f t="shared" si="2"/>
        <v/>
      </c>
      <c r="N53" s="332" t="str">
        <f t="shared" si="2"/>
        <v/>
      </c>
      <c r="O53" s="198"/>
      <c r="P53" s="199"/>
      <c r="Q53" s="199"/>
      <c r="R53" s="199"/>
    </row>
    <row r="54" spans="1:22" ht="21" customHeight="1" x14ac:dyDescent="0.15">
      <c r="A54" s="22" t="str">
        <f t="shared" si="0"/>
        <v/>
      </c>
      <c r="B54" s="57"/>
      <c r="C54" s="285" t="str">
        <f t="shared" si="1"/>
        <v/>
      </c>
      <c r="D54" s="286" t="str">
        <f t="shared" si="1"/>
        <v/>
      </c>
      <c r="E54" s="82"/>
      <c r="F54" s="58"/>
      <c r="G54" s="328" t="str">
        <f t="shared" si="2"/>
        <v/>
      </c>
      <c r="H54" s="329" t="str">
        <f t="shared" si="2"/>
        <v/>
      </c>
      <c r="I54" s="329" t="str">
        <f t="shared" si="2"/>
        <v/>
      </c>
      <c r="J54" s="329" t="str">
        <f t="shared" si="2"/>
        <v/>
      </c>
      <c r="K54" s="330" t="str">
        <f t="shared" si="2"/>
        <v/>
      </c>
      <c r="L54" s="331" t="str">
        <f t="shared" si="2"/>
        <v/>
      </c>
      <c r="M54" s="331" t="str">
        <f t="shared" si="2"/>
        <v/>
      </c>
      <c r="N54" s="332" t="str">
        <f t="shared" si="2"/>
        <v/>
      </c>
      <c r="O54" s="198"/>
      <c r="P54" s="199"/>
      <c r="Q54" s="199"/>
      <c r="R54" s="199"/>
    </row>
    <row r="55" spans="1:22" ht="21" customHeight="1" x14ac:dyDescent="0.15">
      <c r="A55" s="22" t="str">
        <f t="shared" si="0"/>
        <v/>
      </c>
      <c r="B55" s="57"/>
      <c r="C55" s="285" t="str">
        <f t="shared" si="1"/>
        <v/>
      </c>
      <c r="D55" s="286" t="str">
        <f t="shared" si="1"/>
        <v/>
      </c>
      <c r="E55" s="82"/>
      <c r="F55" s="58"/>
      <c r="G55" s="328" t="str">
        <f t="shared" ref="G55:N64" si="3">IF(G15="","",G15)</f>
        <v/>
      </c>
      <c r="H55" s="329" t="str">
        <f t="shared" si="3"/>
        <v/>
      </c>
      <c r="I55" s="329" t="str">
        <f t="shared" si="3"/>
        <v/>
      </c>
      <c r="J55" s="329" t="str">
        <f t="shared" si="3"/>
        <v/>
      </c>
      <c r="K55" s="330" t="str">
        <f t="shared" si="3"/>
        <v/>
      </c>
      <c r="L55" s="331" t="str">
        <f t="shared" si="3"/>
        <v/>
      </c>
      <c r="M55" s="331" t="str">
        <f t="shared" si="3"/>
        <v/>
      </c>
      <c r="N55" s="332" t="str">
        <f t="shared" si="3"/>
        <v/>
      </c>
      <c r="O55" s="198"/>
      <c r="P55" s="199"/>
      <c r="Q55" s="199"/>
      <c r="R55" s="199"/>
    </row>
    <row r="56" spans="1:22" ht="21" customHeight="1" x14ac:dyDescent="0.15">
      <c r="A56" s="22" t="str">
        <f t="shared" si="0"/>
        <v/>
      </c>
      <c r="B56" s="57"/>
      <c r="C56" s="285" t="str">
        <f t="shared" si="1"/>
        <v/>
      </c>
      <c r="D56" s="286" t="str">
        <f t="shared" si="1"/>
        <v/>
      </c>
      <c r="E56" s="82"/>
      <c r="F56" s="58"/>
      <c r="G56" s="328" t="str">
        <f t="shared" si="3"/>
        <v/>
      </c>
      <c r="H56" s="329" t="str">
        <f t="shared" si="3"/>
        <v/>
      </c>
      <c r="I56" s="329" t="str">
        <f t="shared" si="3"/>
        <v/>
      </c>
      <c r="J56" s="329" t="str">
        <f t="shared" si="3"/>
        <v/>
      </c>
      <c r="K56" s="330" t="str">
        <f t="shared" si="3"/>
        <v/>
      </c>
      <c r="L56" s="331" t="str">
        <f t="shared" si="3"/>
        <v/>
      </c>
      <c r="M56" s="331" t="str">
        <f t="shared" si="3"/>
        <v/>
      </c>
      <c r="N56" s="332" t="str">
        <f t="shared" si="3"/>
        <v/>
      </c>
      <c r="O56" s="198"/>
      <c r="P56" s="199"/>
      <c r="Q56" s="199"/>
      <c r="R56" s="199"/>
    </row>
    <row r="57" spans="1:22" ht="21" customHeight="1" x14ac:dyDescent="0.15">
      <c r="A57" s="22" t="str">
        <f t="shared" si="0"/>
        <v/>
      </c>
      <c r="B57" s="57"/>
      <c r="C57" s="285" t="str">
        <f t="shared" si="1"/>
        <v/>
      </c>
      <c r="D57" s="286" t="str">
        <f t="shared" si="1"/>
        <v/>
      </c>
      <c r="E57" s="82"/>
      <c r="F57" s="58"/>
      <c r="G57" s="328" t="str">
        <f t="shared" si="3"/>
        <v/>
      </c>
      <c r="H57" s="329" t="str">
        <f t="shared" si="3"/>
        <v/>
      </c>
      <c r="I57" s="329" t="str">
        <f t="shared" si="3"/>
        <v/>
      </c>
      <c r="J57" s="329" t="str">
        <f t="shared" si="3"/>
        <v/>
      </c>
      <c r="K57" s="330" t="str">
        <f t="shared" si="3"/>
        <v/>
      </c>
      <c r="L57" s="331" t="str">
        <f t="shared" si="3"/>
        <v/>
      </c>
      <c r="M57" s="331" t="str">
        <f t="shared" si="3"/>
        <v/>
      </c>
      <c r="N57" s="332" t="str">
        <f t="shared" si="3"/>
        <v/>
      </c>
      <c r="O57" s="198"/>
      <c r="P57" s="199"/>
      <c r="Q57" s="199"/>
      <c r="R57" s="199"/>
    </row>
    <row r="58" spans="1:22" ht="21" customHeight="1" x14ac:dyDescent="0.15">
      <c r="A58" s="22" t="str">
        <f t="shared" si="0"/>
        <v/>
      </c>
      <c r="B58" s="57"/>
      <c r="C58" s="285" t="str">
        <f t="shared" si="1"/>
        <v/>
      </c>
      <c r="D58" s="286" t="str">
        <f t="shared" si="1"/>
        <v/>
      </c>
      <c r="E58" s="82"/>
      <c r="F58" s="58"/>
      <c r="G58" s="328" t="str">
        <f t="shared" si="3"/>
        <v/>
      </c>
      <c r="H58" s="329" t="str">
        <f t="shared" si="3"/>
        <v/>
      </c>
      <c r="I58" s="329" t="str">
        <f t="shared" si="3"/>
        <v/>
      </c>
      <c r="J58" s="329" t="str">
        <f t="shared" si="3"/>
        <v/>
      </c>
      <c r="K58" s="330" t="str">
        <f t="shared" si="3"/>
        <v/>
      </c>
      <c r="L58" s="331" t="str">
        <f t="shared" si="3"/>
        <v/>
      </c>
      <c r="M58" s="331" t="str">
        <f t="shared" si="3"/>
        <v/>
      </c>
      <c r="N58" s="332" t="str">
        <f t="shared" si="3"/>
        <v/>
      </c>
      <c r="O58" s="198"/>
      <c r="P58" s="199"/>
      <c r="Q58" s="199"/>
      <c r="R58" s="199"/>
    </row>
    <row r="59" spans="1:22" ht="21" customHeight="1" x14ac:dyDescent="0.15">
      <c r="A59" s="22" t="str">
        <f t="shared" si="0"/>
        <v/>
      </c>
      <c r="B59" s="57"/>
      <c r="C59" s="285" t="str">
        <f t="shared" si="1"/>
        <v/>
      </c>
      <c r="D59" s="286" t="str">
        <f t="shared" si="1"/>
        <v/>
      </c>
      <c r="E59" s="82"/>
      <c r="F59" s="58"/>
      <c r="G59" s="328" t="str">
        <f t="shared" si="3"/>
        <v/>
      </c>
      <c r="H59" s="329" t="str">
        <f t="shared" si="3"/>
        <v/>
      </c>
      <c r="I59" s="329" t="str">
        <f t="shared" si="3"/>
        <v/>
      </c>
      <c r="J59" s="329" t="str">
        <f t="shared" si="3"/>
        <v/>
      </c>
      <c r="K59" s="330" t="str">
        <f t="shared" si="3"/>
        <v/>
      </c>
      <c r="L59" s="331" t="str">
        <f t="shared" si="3"/>
        <v/>
      </c>
      <c r="M59" s="331" t="str">
        <f t="shared" si="3"/>
        <v/>
      </c>
      <c r="N59" s="332" t="str">
        <f t="shared" si="3"/>
        <v/>
      </c>
      <c r="O59" s="198"/>
      <c r="P59" s="199"/>
      <c r="Q59" s="199"/>
      <c r="R59" s="199"/>
      <c r="V59" s="12"/>
    </row>
    <row r="60" spans="1:22" ht="21" customHeight="1" x14ac:dyDescent="0.15">
      <c r="A60" s="22" t="str">
        <f t="shared" si="0"/>
        <v/>
      </c>
      <c r="B60" s="57"/>
      <c r="C60" s="285" t="str">
        <f t="shared" si="1"/>
        <v/>
      </c>
      <c r="D60" s="286" t="str">
        <f t="shared" si="1"/>
        <v/>
      </c>
      <c r="E60" s="82"/>
      <c r="F60" s="58"/>
      <c r="G60" s="328" t="str">
        <f t="shared" si="3"/>
        <v/>
      </c>
      <c r="H60" s="329" t="str">
        <f t="shared" si="3"/>
        <v/>
      </c>
      <c r="I60" s="329" t="str">
        <f t="shared" si="3"/>
        <v/>
      </c>
      <c r="J60" s="329" t="str">
        <f t="shared" si="3"/>
        <v/>
      </c>
      <c r="K60" s="330" t="str">
        <f t="shared" si="3"/>
        <v/>
      </c>
      <c r="L60" s="331" t="str">
        <f t="shared" si="3"/>
        <v/>
      </c>
      <c r="M60" s="331" t="str">
        <f t="shared" si="3"/>
        <v/>
      </c>
      <c r="N60" s="332" t="str">
        <f t="shared" si="3"/>
        <v/>
      </c>
      <c r="O60" s="198"/>
      <c r="P60" s="199"/>
      <c r="Q60" s="199"/>
      <c r="R60" s="199"/>
    </row>
    <row r="61" spans="1:22" ht="21" customHeight="1" x14ac:dyDescent="0.15">
      <c r="A61" s="22" t="str">
        <f t="shared" si="0"/>
        <v/>
      </c>
      <c r="B61" s="57"/>
      <c r="C61" s="285" t="str">
        <f t="shared" si="1"/>
        <v/>
      </c>
      <c r="D61" s="286" t="str">
        <f t="shared" si="1"/>
        <v/>
      </c>
      <c r="E61" s="82"/>
      <c r="F61" s="58"/>
      <c r="G61" s="328" t="str">
        <f t="shared" si="3"/>
        <v/>
      </c>
      <c r="H61" s="329" t="str">
        <f t="shared" si="3"/>
        <v/>
      </c>
      <c r="I61" s="329" t="str">
        <f t="shared" si="3"/>
        <v/>
      </c>
      <c r="J61" s="329" t="str">
        <f t="shared" si="3"/>
        <v/>
      </c>
      <c r="K61" s="330" t="str">
        <f t="shared" si="3"/>
        <v/>
      </c>
      <c r="L61" s="331" t="str">
        <f t="shared" si="3"/>
        <v/>
      </c>
      <c r="M61" s="331" t="str">
        <f t="shared" si="3"/>
        <v/>
      </c>
      <c r="N61" s="332" t="str">
        <f t="shared" si="3"/>
        <v/>
      </c>
      <c r="O61" s="198"/>
      <c r="P61" s="199"/>
      <c r="Q61" s="199"/>
      <c r="R61" s="199"/>
    </row>
    <row r="62" spans="1:22" ht="21" customHeight="1" x14ac:dyDescent="0.15">
      <c r="A62" s="22" t="str">
        <f t="shared" si="0"/>
        <v/>
      </c>
      <c r="B62" s="57"/>
      <c r="C62" s="285" t="str">
        <f t="shared" si="1"/>
        <v/>
      </c>
      <c r="D62" s="286" t="str">
        <f t="shared" si="1"/>
        <v/>
      </c>
      <c r="E62" s="82"/>
      <c r="F62" s="58"/>
      <c r="G62" s="328" t="str">
        <f t="shared" si="3"/>
        <v/>
      </c>
      <c r="H62" s="329" t="str">
        <f t="shared" si="3"/>
        <v/>
      </c>
      <c r="I62" s="329" t="str">
        <f t="shared" si="3"/>
        <v/>
      </c>
      <c r="J62" s="329" t="str">
        <f t="shared" si="3"/>
        <v/>
      </c>
      <c r="K62" s="330" t="str">
        <f t="shared" si="3"/>
        <v/>
      </c>
      <c r="L62" s="331" t="str">
        <f t="shared" si="3"/>
        <v/>
      </c>
      <c r="M62" s="331" t="str">
        <f t="shared" si="3"/>
        <v/>
      </c>
      <c r="N62" s="332" t="str">
        <f t="shared" si="3"/>
        <v/>
      </c>
      <c r="O62" s="198"/>
      <c r="P62" s="199"/>
      <c r="Q62" s="199"/>
      <c r="R62" s="199"/>
    </row>
    <row r="63" spans="1:22" ht="21" customHeight="1" x14ac:dyDescent="0.15">
      <c r="A63" s="22" t="str">
        <f t="shared" si="0"/>
        <v/>
      </c>
      <c r="B63" s="57"/>
      <c r="C63" s="285" t="str">
        <f t="shared" si="1"/>
        <v/>
      </c>
      <c r="D63" s="286" t="str">
        <f t="shared" si="1"/>
        <v/>
      </c>
      <c r="E63" s="82"/>
      <c r="F63" s="58"/>
      <c r="G63" s="328" t="str">
        <f t="shared" si="3"/>
        <v/>
      </c>
      <c r="H63" s="329" t="str">
        <f t="shared" si="3"/>
        <v/>
      </c>
      <c r="I63" s="329" t="str">
        <f t="shared" si="3"/>
        <v/>
      </c>
      <c r="J63" s="329" t="str">
        <f t="shared" si="3"/>
        <v/>
      </c>
      <c r="K63" s="330" t="str">
        <f t="shared" si="3"/>
        <v/>
      </c>
      <c r="L63" s="331" t="str">
        <f t="shared" si="3"/>
        <v/>
      </c>
      <c r="M63" s="331" t="str">
        <f t="shared" si="3"/>
        <v/>
      </c>
      <c r="N63" s="332" t="str">
        <f t="shared" si="3"/>
        <v/>
      </c>
      <c r="O63" s="198"/>
      <c r="P63" s="199"/>
      <c r="Q63" s="199"/>
      <c r="R63" s="199"/>
    </row>
    <row r="64" spans="1:22" ht="21" customHeight="1" x14ac:dyDescent="0.15">
      <c r="A64" s="22" t="str">
        <f t="shared" si="0"/>
        <v/>
      </c>
      <c r="B64" s="57"/>
      <c r="C64" s="285" t="str">
        <f t="shared" si="1"/>
        <v/>
      </c>
      <c r="D64" s="286" t="str">
        <f t="shared" si="1"/>
        <v/>
      </c>
      <c r="E64" s="82"/>
      <c r="F64" s="58"/>
      <c r="G64" s="328" t="str">
        <f t="shared" si="3"/>
        <v/>
      </c>
      <c r="H64" s="329" t="str">
        <f t="shared" si="3"/>
        <v/>
      </c>
      <c r="I64" s="329" t="str">
        <f t="shared" si="3"/>
        <v/>
      </c>
      <c r="J64" s="329" t="str">
        <f t="shared" si="3"/>
        <v/>
      </c>
      <c r="K64" s="330" t="str">
        <f t="shared" si="3"/>
        <v/>
      </c>
      <c r="L64" s="331" t="str">
        <f t="shared" si="3"/>
        <v/>
      </c>
      <c r="M64" s="331" t="str">
        <f t="shared" si="3"/>
        <v/>
      </c>
      <c r="N64" s="332" t="str">
        <f t="shared" si="3"/>
        <v/>
      </c>
      <c r="O64" s="198"/>
      <c r="P64" s="199"/>
      <c r="Q64" s="199"/>
      <c r="R64" s="199"/>
    </row>
    <row r="65" spans="1:22" ht="21" customHeight="1" x14ac:dyDescent="0.15">
      <c r="A65" s="22" t="str">
        <f t="shared" si="0"/>
        <v/>
      </c>
      <c r="B65" s="57"/>
      <c r="C65" s="285" t="str">
        <f t="shared" ref="C65:D78" si="4">IF(C25="","",C25)</f>
        <v/>
      </c>
      <c r="D65" s="286" t="str">
        <f t="shared" si="4"/>
        <v/>
      </c>
      <c r="E65" s="82"/>
      <c r="F65" s="58"/>
      <c r="G65" s="328" t="str">
        <f t="shared" ref="G65:N74" si="5">IF(G25="","",G25)</f>
        <v/>
      </c>
      <c r="H65" s="329" t="str">
        <f t="shared" si="5"/>
        <v/>
      </c>
      <c r="I65" s="329" t="str">
        <f t="shared" si="5"/>
        <v/>
      </c>
      <c r="J65" s="329" t="str">
        <f t="shared" si="5"/>
        <v/>
      </c>
      <c r="K65" s="330" t="str">
        <f t="shared" si="5"/>
        <v/>
      </c>
      <c r="L65" s="331" t="str">
        <f t="shared" si="5"/>
        <v/>
      </c>
      <c r="M65" s="331" t="str">
        <f t="shared" si="5"/>
        <v/>
      </c>
      <c r="N65" s="332" t="str">
        <f t="shared" si="5"/>
        <v/>
      </c>
      <c r="O65" s="198"/>
      <c r="P65" s="199"/>
      <c r="Q65" s="199"/>
      <c r="R65" s="199"/>
    </row>
    <row r="66" spans="1:22" ht="21" customHeight="1" x14ac:dyDescent="0.15">
      <c r="A66" s="22" t="str">
        <f t="shared" si="0"/>
        <v/>
      </c>
      <c r="B66" s="57"/>
      <c r="C66" s="285" t="str">
        <f t="shared" si="4"/>
        <v/>
      </c>
      <c r="D66" s="286" t="str">
        <f t="shared" si="4"/>
        <v/>
      </c>
      <c r="E66" s="82"/>
      <c r="F66" s="58"/>
      <c r="G66" s="328" t="str">
        <f t="shared" si="5"/>
        <v/>
      </c>
      <c r="H66" s="329" t="str">
        <f t="shared" si="5"/>
        <v/>
      </c>
      <c r="I66" s="329" t="str">
        <f t="shared" si="5"/>
        <v/>
      </c>
      <c r="J66" s="329" t="str">
        <f t="shared" si="5"/>
        <v/>
      </c>
      <c r="K66" s="330" t="str">
        <f t="shared" si="5"/>
        <v/>
      </c>
      <c r="L66" s="331" t="str">
        <f t="shared" si="5"/>
        <v/>
      </c>
      <c r="M66" s="331" t="str">
        <f t="shared" si="5"/>
        <v/>
      </c>
      <c r="N66" s="332" t="str">
        <f t="shared" si="5"/>
        <v/>
      </c>
      <c r="O66" s="198"/>
      <c r="P66" s="199"/>
      <c r="Q66" s="199"/>
      <c r="R66" s="199"/>
    </row>
    <row r="67" spans="1:22" ht="21" customHeight="1" x14ac:dyDescent="0.15">
      <c r="A67" s="22" t="str">
        <f t="shared" si="0"/>
        <v/>
      </c>
      <c r="B67" s="57"/>
      <c r="C67" s="285" t="str">
        <f t="shared" si="4"/>
        <v/>
      </c>
      <c r="D67" s="286" t="str">
        <f t="shared" si="4"/>
        <v/>
      </c>
      <c r="E67" s="82"/>
      <c r="F67" s="58"/>
      <c r="G67" s="328" t="str">
        <f t="shared" si="5"/>
        <v/>
      </c>
      <c r="H67" s="329" t="str">
        <f t="shared" si="5"/>
        <v/>
      </c>
      <c r="I67" s="329" t="str">
        <f t="shared" si="5"/>
        <v/>
      </c>
      <c r="J67" s="329" t="str">
        <f t="shared" si="5"/>
        <v/>
      </c>
      <c r="K67" s="330" t="str">
        <f t="shared" si="5"/>
        <v/>
      </c>
      <c r="L67" s="331" t="str">
        <f t="shared" si="5"/>
        <v/>
      </c>
      <c r="M67" s="331" t="str">
        <f t="shared" si="5"/>
        <v/>
      </c>
      <c r="N67" s="332" t="str">
        <f t="shared" si="5"/>
        <v/>
      </c>
      <c r="O67" s="198"/>
      <c r="P67" s="199"/>
      <c r="Q67" s="199"/>
      <c r="R67" s="199"/>
    </row>
    <row r="68" spans="1:22" ht="21" customHeight="1" x14ac:dyDescent="0.15">
      <c r="A68" s="22" t="str">
        <f t="shared" si="0"/>
        <v/>
      </c>
      <c r="B68" s="57"/>
      <c r="C68" s="285" t="str">
        <f t="shared" si="4"/>
        <v/>
      </c>
      <c r="D68" s="286" t="str">
        <f t="shared" si="4"/>
        <v/>
      </c>
      <c r="E68" s="82"/>
      <c r="F68" s="58"/>
      <c r="G68" s="328" t="str">
        <f t="shared" si="5"/>
        <v/>
      </c>
      <c r="H68" s="329" t="str">
        <f t="shared" si="5"/>
        <v/>
      </c>
      <c r="I68" s="329" t="str">
        <f t="shared" si="5"/>
        <v/>
      </c>
      <c r="J68" s="329" t="str">
        <f t="shared" si="5"/>
        <v/>
      </c>
      <c r="K68" s="330" t="str">
        <f t="shared" si="5"/>
        <v/>
      </c>
      <c r="L68" s="331" t="str">
        <f t="shared" si="5"/>
        <v/>
      </c>
      <c r="M68" s="331" t="str">
        <f t="shared" si="5"/>
        <v/>
      </c>
      <c r="N68" s="332" t="str">
        <f t="shared" si="5"/>
        <v/>
      </c>
      <c r="O68" s="198"/>
      <c r="P68" s="199"/>
      <c r="Q68" s="199"/>
      <c r="R68" s="199"/>
    </row>
    <row r="69" spans="1:22" ht="21" customHeight="1" x14ac:dyDescent="0.15">
      <c r="A69" s="22" t="str">
        <f t="shared" si="0"/>
        <v/>
      </c>
      <c r="B69" s="57"/>
      <c r="C69" s="285" t="str">
        <f t="shared" si="4"/>
        <v/>
      </c>
      <c r="D69" s="286" t="str">
        <f t="shared" si="4"/>
        <v/>
      </c>
      <c r="E69" s="82"/>
      <c r="F69" s="58"/>
      <c r="G69" s="328" t="str">
        <f t="shared" si="5"/>
        <v/>
      </c>
      <c r="H69" s="329" t="str">
        <f t="shared" si="5"/>
        <v/>
      </c>
      <c r="I69" s="329" t="str">
        <f t="shared" si="5"/>
        <v/>
      </c>
      <c r="J69" s="329" t="str">
        <f t="shared" si="5"/>
        <v/>
      </c>
      <c r="K69" s="330" t="str">
        <f t="shared" si="5"/>
        <v/>
      </c>
      <c r="L69" s="331" t="str">
        <f t="shared" si="5"/>
        <v/>
      </c>
      <c r="M69" s="331" t="str">
        <f t="shared" si="5"/>
        <v/>
      </c>
      <c r="N69" s="332" t="str">
        <f t="shared" si="5"/>
        <v/>
      </c>
      <c r="O69" s="198"/>
      <c r="P69" s="199"/>
      <c r="Q69" s="199"/>
      <c r="R69" s="199"/>
    </row>
    <row r="70" spans="1:22" ht="21" customHeight="1" x14ac:dyDescent="0.15">
      <c r="A70" s="22" t="str">
        <f t="shared" si="0"/>
        <v/>
      </c>
      <c r="B70" s="57"/>
      <c r="C70" s="285" t="str">
        <f t="shared" si="4"/>
        <v/>
      </c>
      <c r="D70" s="286" t="str">
        <f t="shared" si="4"/>
        <v/>
      </c>
      <c r="E70" s="82"/>
      <c r="F70" s="58"/>
      <c r="G70" s="328" t="str">
        <f t="shared" si="5"/>
        <v/>
      </c>
      <c r="H70" s="329" t="str">
        <f t="shared" si="5"/>
        <v/>
      </c>
      <c r="I70" s="329" t="str">
        <f t="shared" si="5"/>
        <v/>
      </c>
      <c r="J70" s="329" t="str">
        <f t="shared" si="5"/>
        <v/>
      </c>
      <c r="K70" s="330" t="str">
        <f t="shared" si="5"/>
        <v/>
      </c>
      <c r="L70" s="331" t="str">
        <f t="shared" si="5"/>
        <v/>
      </c>
      <c r="M70" s="331" t="str">
        <f t="shared" si="5"/>
        <v/>
      </c>
      <c r="N70" s="332" t="str">
        <f t="shared" si="5"/>
        <v/>
      </c>
      <c r="O70" s="198"/>
      <c r="P70" s="199"/>
      <c r="Q70" s="199"/>
      <c r="R70" s="199"/>
    </row>
    <row r="71" spans="1:22" ht="21" customHeight="1" x14ac:dyDescent="0.15">
      <c r="A71" s="22" t="str">
        <f t="shared" si="0"/>
        <v/>
      </c>
      <c r="B71" s="57"/>
      <c r="C71" s="285" t="str">
        <f t="shared" si="4"/>
        <v/>
      </c>
      <c r="D71" s="286" t="str">
        <f t="shared" si="4"/>
        <v/>
      </c>
      <c r="E71" s="82"/>
      <c r="F71" s="58"/>
      <c r="G71" s="328" t="str">
        <f t="shared" si="5"/>
        <v/>
      </c>
      <c r="H71" s="329" t="str">
        <f t="shared" si="5"/>
        <v/>
      </c>
      <c r="I71" s="329" t="str">
        <f t="shared" si="5"/>
        <v/>
      </c>
      <c r="J71" s="329" t="str">
        <f t="shared" si="5"/>
        <v/>
      </c>
      <c r="K71" s="330" t="str">
        <f t="shared" si="5"/>
        <v/>
      </c>
      <c r="L71" s="331" t="str">
        <f t="shared" si="5"/>
        <v/>
      </c>
      <c r="M71" s="331" t="str">
        <f t="shared" si="5"/>
        <v/>
      </c>
      <c r="N71" s="332" t="str">
        <f t="shared" si="5"/>
        <v/>
      </c>
      <c r="O71" s="198"/>
      <c r="P71" s="199"/>
      <c r="Q71" s="199"/>
      <c r="R71" s="199"/>
    </row>
    <row r="72" spans="1:22" ht="21" customHeight="1" x14ac:dyDescent="0.15">
      <c r="A72" s="22" t="str">
        <f t="shared" si="0"/>
        <v/>
      </c>
      <c r="B72" s="57"/>
      <c r="C72" s="285" t="str">
        <f t="shared" si="4"/>
        <v/>
      </c>
      <c r="D72" s="286" t="str">
        <f t="shared" si="4"/>
        <v/>
      </c>
      <c r="E72" s="82"/>
      <c r="F72" s="58"/>
      <c r="G72" s="328" t="str">
        <f t="shared" si="5"/>
        <v/>
      </c>
      <c r="H72" s="329" t="str">
        <f t="shared" si="5"/>
        <v/>
      </c>
      <c r="I72" s="329" t="str">
        <f t="shared" si="5"/>
        <v/>
      </c>
      <c r="J72" s="329" t="str">
        <f t="shared" si="5"/>
        <v/>
      </c>
      <c r="K72" s="330" t="str">
        <f t="shared" si="5"/>
        <v/>
      </c>
      <c r="L72" s="331" t="str">
        <f t="shared" si="5"/>
        <v/>
      </c>
      <c r="M72" s="331" t="str">
        <f t="shared" si="5"/>
        <v/>
      </c>
      <c r="N72" s="332" t="str">
        <f t="shared" si="5"/>
        <v/>
      </c>
      <c r="O72" s="198"/>
      <c r="P72" s="199"/>
      <c r="Q72" s="199"/>
      <c r="R72" s="199"/>
    </row>
    <row r="73" spans="1:22" ht="21" customHeight="1" x14ac:dyDescent="0.15">
      <c r="A73" s="22" t="str">
        <f t="shared" si="0"/>
        <v/>
      </c>
      <c r="B73" s="57"/>
      <c r="C73" s="285" t="str">
        <f t="shared" si="4"/>
        <v/>
      </c>
      <c r="D73" s="286" t="str">
        <f t="shared" si="4"/>
        <v/>
      </c>
      <c r="E73" s="82"/>
      <c r="F73" s="58"/>
      <c r="G73" s="328" t="str">
        <f t="shared" si="5"/>
        <v/>
      </c>
      <c r="H73" s="329" t="str">
        <f t="shared" si="5"/>
        <v/>
      </c>
      <c r="I73" s="329" t="str">
        <f t="shared" si="5"/>
        <v/>
      </c>
      <c r="J73" s="329" t="str">
        <f t="shared" si="5"/>
        <v/>
      </c>
      <c r="K73" s="330" t="str">
        <f t="shared" si="5"/>
        <v/>
      </c>
      <c r="L73" s="331" t="str">
        <f t="shared" si="5"/>
        <v/>
      </c>
      <c r="M73" s="331" t="str">
        <f t="shared" si="5"/>
        <v/>
      </c>
      <c r="N73" s="332" t="str">
        <f t="shared" si="5"/>
        <v/>
      </c>
      <c r="O73" s="198"/>
      <c r="P73" s="199"/>
      <c r="Q73" s="199"/>
      <c r="R73" s="199"/>
      <c r="V73" s="12"/>
    </row>
    <row r="74" spans="1:22" ht="21" customHeight="1" x14ac:dyDescent="0.15">
      <c r="A74" s="22" t="str">
        <f t="shared" si="0"/>
        <v/>
      </c>
      <c r="B74" s="57"/>
      <c r="C74" s="285" t="str">
        <f t="shared" si="4"/>
        <v/>
      </c>
      <c r="D74" s="286" t="str">
        <f t="shared" si="4"/>
        <v/>
      </c>
      <c r="E74" s="82"/>
      <c r="F74" s="58"/>
      <c r="G74" s="328" t="str">
        <f t="shared" si="5"/>
        <v/>
      </c>
      <c r="H74" s="329" t="str">
        <f t="shared" si="5"/>
        <v/>
      </c>
      <c r="I74" s="329" t="str">
        <f t="shared" si="5"/>
        <v/>
      </c>
      <c r="J74" s="329" t="str">
        <f t="shared" si="5"/>
        <v/>
      </c>
      <c r="K74" s="330" t="str">
        <f t="shared" si="5"/>
        <v/>
      </c>
      <c r="L74" s="331" t="str">
        <f t="shared" si="5"/>
        <v/>
      </c>
      <c r="M74" s="331" t="str">
        <f t="shared" si="5"/>
        <v/>
      </c>
      <c r="N74" s="332" t="str">
        <f t="shared" si="5"/>
        <v/>
      </c>
      <c r="O74" s="198"/>
      <c r="P74" s="199"/>
      <c r="Q74" s="199"/>
      <c r="R74" s="199"/>
    </row>
    <row r="75" spans="1:22" ht="21" customHeight="1" x14ac:dyDescent="0.15">
      <c r="A75" s="22" t="str">
        <f t="shared" si="0"/>
        <v/>
      </c>
      <c r="B75" s="57"/>
      <c r="C75" s="285" t="str">
        <f t="shared" si="4"/>
        <v/>
      </c>
      <c r="D75" s="286" t="str">
        <f t="shared" si="4"/>
        <v/>
      </c>
      <c r="E75" s="82"/>
      <c r="F75" s="58"/>
      <c r="G75" s="328" t="str">
        <f t="shared" ref="G75:N78" si="6">IF(G35="","",G35)</f>
        <v/>
      </c>
      <c r="H75" s="329" t="str">
        <f t="shared" si="6"/>
        <v/>
      </c>
      <c r="I75" s="329" t="str">
        <f t="shared" si="6"/>
        <v/>
      </c>
      <c r="J75" s="329" t="str">
        <f t="shared" si="6"/>
        <v/>
      </c>
      <c r="K75" s="330" t="str">
        <f t="shared" si="6"/>
        <v/>
      </c>
      <c r="L75" s="331" t="str">
        <f t="shared" si="6"/>
        <v/>
      </c>
      <c r="M75" s="331" t="str">
        <f t="shared" si="6"/>
        <v/>
      </c>
      <c r="N75" s="332" t="str">
        <f t="shared" si="6"/>
        <v/>
      </c>
      <c r="O75" s="198"/>
      <c r="P75" s="199"/>
      <c r="Q75" s="199"/>
      <c r="R75" s="199"/>
    </row>
    <row r="76" spans="1:22" ht="21" customHeight="1" x14ac:dyDescent="0.15">
      <c r="A76" s="22" t="str">
        <f t="shared" si="0"/>
        <v/>
      </c>
      <c r="B76" s="57"/>
      <c r="C76" s="285" t="str">
        <f t="shared" si="4"/>
        <v/>
      </c>
      <c r="D76" s="286" t="str">
        <f t="shared" si="4"/>
        <v/>
      </c>
      <c r="E76" s="82"/>
      <c r="F76" s="58"/>
      <c r="G76" s="328" t="str">
        <f t="shared" si="6"/>
        <v/>
      </c>
      <c r="H76" s="329" t="str">
        <f t="shared" si="6"/>
        <v/>
      </c>
      <c r="I76" s="329" t="str">
        <f t="shared" si="6"/>
        <v/>
      </c>
      <c r="J76" s="329" t="str">
        <f t="shared" si="6"/>
        <v/>
      </c>
      <c r="K76" s="330" t="str">
        <f t="shared" si="6"/>
        <v/>
      </c>
      <c r="L76" s="331" t="str">
        <f t="shared" si="6"/>
        <v/>
      </c>
      <c r="M76" s="331" t="str">
        <f t="shared" si="6"/>
        <v/>
      </c>
      <c r="N76" s="332" t="str">
        <f t="shared" si="6"/>
        <v/>
      </c>
      <c r="O76" s="198"/>
      <c r="P76" s="199"/>
      <c r="Q76" s="199"/>
      <c r="R76" s="199"/>
    </row>
    <row r="77" spans="1:22" ht="21" customHeight="1" x14ac:dyDescent="0.15">
      <c r="A77" s="22" t="str">
        <f t="shared" si="0"/>
        <v/>
      </c>
      <c r="B77" s="57"/>
      <c r="C77" s="326" t="str">
        <f t="shared" si="4"/>
        <v/>
      </c>
      <c r="D77" s="327" t="str">
        <f t="shared" si="4"/>
        <v/>
      </c>
      <c r="E77" s="82"/>
      <c r="F77" s="58"/>
      <c r="G77" s="328" t="str">
        <f t="shared" si="6"/>
        <v/>
      </c>
      <c r="H77" s="329" t="str">
        <f t="shared" si="6"/>
        <v/>
      </c>
      <c r="I77" s="329" t="str">
        <f t="shared" si="6"/>
        <v/>
      </c>
      <c r="J77" s="329" t="str">
        <f t="shared" si="6"/>
        <v/>
      </c>
      <c r="K77" s="330" t="str">
        <f t="shared" si="6"/>
        <v/>
      </c>
      <c r="L77" s="331" t="str">
        <f t="shared" si="6"/>
        <v/>
      </c>
      <c r="M77" s="331" t="str">
        <f t="shared" si="6"/>
        <v/>
      </c>
      <c r="N77" s="332" t="str">
        <f t="shared" si="6"/>
        <v/>
      </c>
      <c r="O77" s="198"/>
      <c r="P77" s="199"/>
      <c r="Q77" s="199"/>
      <c r="R77" s="199"/>
    </row>
    <row r="78" spans="1:22" ht="21" customHeight="1" thickBot="1" x14ac:dyDescent="0.2">
      <c r="A78" s="23" t="str">
        <f t="shared" si="0"/>
        <v/>
      </c>
      <c r="B78" s="57"/>
      <c r="C78" s="333" t="str">
        <f t="shared" si="4"/>
        <v/>
      </c>
      <c r="D78" s="334" t="str">
        <f t="shared" si="4"/>
        <v/>
      </c>
      <c r="E78" s="82"/>
      <c r="F78" s="58"/>
      <c r="G78" s="335" t="str">
        <f t="shared" si="6"/>
        <v/>
      </c>
      <c r="H78" s="336" t="str">
        <f t="shared" si="6"/>
        <v/>
      </c>
      <c r="I78" s="336" t="str">
        <f t="shared" si="6"/>
        <v/>
      </c>
      <c r="J78" s="336" t="str">
        <f t="shared" si="6"/>
        <v/>
      </c>
      <c r="K78" s="337" t="str">
        <f t="shared" si="6"/>
        <v/>
      </c>
      <c r="L78" s="338" t="str">
        <f t="shared" si="6"/>
        <v/>
      </c>
      <c r="M78" s="338" t="str">
        <f t="shared" si="6"/>
        <v/>
      </c>
      <c r="N78" s="339" t="str">
        <f t="shared" si="6"/>
        <v/>
      </c>
      <c r="O78" s="340"/>
      <c r="P78" s="199"/>
      <c r="Q78" s="199"/>
      <c r="R78" s="199"/>
    </row>
    <row r="79" spans="1:22" ht="22.5" customHeight="1" thickBot="1" x14ac:dyDescent="0.2">
      <c r="A79" s="77"/>
      <c r="B79" s="14"/>
      <c r="C79" s="14"/>
      <c r="D79" s="14"/>
      <c r="E79" s="14"/>
      <c r="F79" s="14"/>
      <c r="G79" s="14"/>
      <c r="H79" s="300" t="s">
        <v>197</v>
      </c>
      <c r="I79" s="301"/>
      <c r="J79" s="301"/>
      <c r="K79" s="302" t="str">
        <f>IF(K39="","",K39)</f>
        <v/>
      </c>
      <c r="L79" s="303" t="str">
        <f>IF(L39="","",L39)</f>
        <v/>
      </c>
      <c r="M79" s="303" t="str">
        <f>IF(M39="","",M39)</f>
        <v/>
      </c>
      <c r="N79" s="304" t="str">
        <f>IF(N39="","",N39)</f>
        <v/>
      </c>
      <c r="O79" s="340"/>
      <c r="P79" s="199"/>
      <c r="Q79" s="199"/>
      <c r="R79" s="199"/>
    </row>
    <row r="80" spans="1:22" ht="18.75" customHeight="1" x14ac:dyDescent="0.15">
      <c r="A80" s="77"/>
      <c r="B80" s="14"/>
      <c r="C80" s="14"/>
      <c r="D80" s="14"/>
      <c r="E80" s="14"/>
      <c r="F80" s="14"/>
      <c r="G80" s="14"/>
      <c r="H80" s="69"/>
      <c r="I80" s="69"/>
      <c r="J80" s="69"/>
      <c r="K80" s="25"/>
      <c r="L80" s="25"/>
      <c r="M80" s="25"/>
      <c r="N80" s="25"/>
      <c r="O80" s="25"/>
      <c r="P80" s="26"/>
      <c r="Q80" s="26"/>
      <c r="R80" s="26"/>
    </row>
    <row r="81" spans="1:18" ht="18.75" customHeight="1" x14ac:dyDescent="0.15">
      <c r="A81" s="70"/>
      <c r="B81" s="70"/>
      <c r="C81" s="71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3" t="s">
        <v>213</v>
      </c>
    </row>
    <row r="82" spans="1:18" ht="27.75" customHeight="1" x14ac:dyDescent="0.15">
      <c r="A82" s="249" t="s">
        <v>216</v>
      </c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  <c r="P82" s="249"/>
      <c r="Q82" s="249"/>
      <c r="R82" s="249"/>
    </row>
    <row r="83" spans="1:18" ht="13.5" customHeight="1" thickBot="1" x14ac:dyDescent="0.2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</row>
    <row r="84" spans="1:18" s="4" customFormat="1" ht="30" customHeight="1" x14ac:dyDescent="0.15">
      <c r="A84" s="65" t="s">
        <v>192</v>
      </c>
      <c r="B84" s="61" t="s">
        <v>208</v>
      </c>
      <c r="C84" s="224" t="s">
        <v>217</v>
      </c>
      <c r="D84" s="227"/>
      <c r="E84" s="222" t="s">
        <v>209</v>
      </c>
      <c r="F84" s="223"/>
      <c r="G84" s="224" t="s">
        <v>194</v>
      </c>
      <c r="H84" s="225"/>
      <c r="I84" s="226"/>
      <c r="J84" s="227"/>
      <c r="K84" s="289" t="s">
        <v>195</v>
      </c>
      <c r="L84" s="290"/>
      <c r="M84" s="290"/>
      <c r="N84" s="291"/>
      <c r="O84" s="188" t="s">
        <v>210</v>
      </c>
      <c r="P84" s="231"/>
      <c r="Q84" s="231"/>
      <c r="R84" s="231"/>
    </row>
    <row r="85" spans="1:18" ht="21" customHeight="1" x14ac:dyDescent="0.15">
      <c r="A85" s="21" t="str">
        <f>IF(A45="","",A45)</f>
        <v/>
      </c>
      <c r="B85" s="57"/>
      <c r="C85" s="285" t="str">
        <f t="shared" ref="C85:D85" si="7">IF(C45="","",C45)</f>
        <v/>
      </c>
      <c r="D85" s="286" t="str">
        <f t="shared" si="7"/>
        <v/>
      </c>
      <c r="E85" s="82"/>
      <c r="F85" s="58"/>
      <c r="G85" s="285" t="str">
        <f t="shared" ref="G85:N85" si="8">IF(G45="","",G45)</f>
        <v/>
      </c>
      <c r="H85" s="344" t="str">
        <f t="shared" si="8"/>
        <v/>
      </c>
      <c r="I85" s="344" t="str">
        <f t="shared" si="8"/>
        <v/>
      </c>
      <c r="J85" s="344" t="str">
        <f t="shared" si="8"/>
        <v/>
      </c>
      <c r="K85" s="330" t="str">
        <f t="shared" si="8"/>
        <v/>
      </c>
      <c r="L85" s="331" t="str">
        <f t="shared" si="8"/>
        <v/>
      </c>
      <c r="M85" s="331" t="str">
        <f t="shared" si="8"/>
        <v/>
      </c>
      <c r="N85" s="332" t="str">
        <f t="shared" si="8"/>
        <v/>
      </c>
      <c r="O85" s="198"/>
      <c r="P85" s="199"/>
      <c r="Q85" s="199"/>
      <c r="R85" s="199"/>
    </row>
    <row r="86" spans="1:18" ht="21" customHeight="1" x14ac:dyDescent="0.15">
      <c r="A86" s="22" t="str">
        <f t="shared" ref="A86:A118" si="9">IF(A46="","",A46)</f>
        <v/>
      </c>
      <c r="B86" s="57"/>
      <c r="C86" s="285" t="str">
        <f t="shared" ref="C86:D86" si="10">IF(C46="","",C46)</f>
        <v/>
      </c>
      <c r="D86" s="286" t="str">
        <f t="shared" si="10"/>
        <v/>
      </c>
      <c r="E86" s="82"/>
      <c r="F86" s="58"/>
      <c r="G86" s="328" t="str">
        <f t="shared" ref="G86:N86" si="11">IF(G46="","",G46)</f>
        <v/>
      </c>
      <c r="H86" s="329" t="str">
        <f t="shared" si="11"/>
        <v/>
      </c>
      <c r="I86" s="329" t="str">
        <f t="shared" si="11"/>
        <v/>
      </c>
      <c r="J86" s="329" t="str">
        <f t="shared" si="11"/>
        <v/>
      </c>
      <c r="K86" s="330" t="str">
        <f t="shared" si="11"/>
        <v/>
      </c>
      <c r="L86" s="331" t="str">
        <f t="shared" si="11"/>
        <v/>
      </c>
      <c r="M86" s="331" t="str">
        <f t="shared" si="11"/>
        <v/>
      </c>
      <c r="N86" s="332" t="str">
        <f t="shared" si="11"/>
        <v/>
      </c>
      <c r="O86" s="198"/>
      <c r="P86" s="199"/>
      <c r="Q86" s="199"/>
      <c r="R86" s="199"/>
    </row>
    <row r="87" spans="1:18" ht="21" customHeight="1" x14ac:dyDescent="0.15">
      <c r="A87" s="22" t="str">
        <f t="shared" si="9"/>
        <v/>
      </c>
      <c r="B87" s="57"/>
      <c r="C87" s="285" t="str">
        <f t="shared" ref="C87:D87" si="12">IF(C47="","",C47)</f>
        <v/>
      </c>
      <c r="D87" s="286" t="str">
        <f t="shared" si="12"/>
        <v/>
      </c>
      <c r="E87" s="82"/>
      <c r="F87" s="58"/>
      <c r="G87" s="328" t="str">
        <f t="shared" ref="G87:N87" si="13">IF(G47="","",G47)</f>
        <v/>
      </c>
      <c r="H87" s="329" t="str">
        <f t="shared" si="13"/>
        <v/>
      </c>
      <c r="I87" s="329" t="str">
        <f t="shared" si="13"/>
        <v/>
      </c>
      <c r="J87" s="329" t="str">
        <f t="shared" si="13"/>
        <v/>
      </c>
      <c r="K87" s="330" t="str">
        <f t="shared" si="13"/>
        <v/>
      </c>
      <c r="L87" s="331" t="str">
        <f t="shared" si="13"/>
        <v/>
      </c>
      <c r="M87" s="331" t="str">
        <f t="shared" si="13"/>
        <v/>
      </c>
      <c r="N87" s="332" t="str">
        <f t="shared" si="13"/>
        <v/>
      </c>
      <c r="O87" s="198"/>
      <c r="P87" s="199"/>
      <c r="Q87" s="199"/>
      <c r="R87" s="199"/>
    </row>
    <row r="88" spans="1:18" ht="21" customHeight="1" x14ac:dyDescent="0.15">
      <c r="A88" s="22" t="str">
        <f t="shared" si="9"/>
        <v/>
      </c>
      <c r="B88" s="57"/>
      <c r="C88" s="285" t="str">
        <f t="shared" ref="C88:D88" si="14">IF(C48="","",C48)</f>
        <v/>
      </c>
      <c r="D88" s="286" t="str">
        <f t="shared" si="14"/>
        <v/>
      </c>
      <c r="E88" s="82"/>
      <c r="F88" s="58"/>
      <c r="G88" s="328" t="str">
        <f t="shared" ref="G88:N88" si="15">IF(G48="","",G48)</f>
        <v/>
      </c>
      <c r="H88" s="329" t="str">
        <f t="shared" si="15"/>
        <v/>
      </c>
      <c r="I88" s="329" t="str">
        <f t="shared" si="15"/>
        <v/>
      </c>
      <c r="J88" s="329" t="str">
        <f t="shared" si="15"/>
        <v/>
      </c>
      <c r="K88" s="341" t="str">
        <f t="shared" si="15"/>
        <v/>
      </c>
      <c r="L88" s="342" t="str">
        <f t="shared" si="15"/>
        <v/>
      </c>
      <c r="M88" s="342" t="str">
        <f t="shared" si="15"/>
        <v/>
      </c>
      <c r="N88" s="343" t="str">
        <f t="shared" si="15"/>
        <v/>
      </c>
      <c r="O88" s="198"/>
      <c r="P88" s="199"/>
      <c r="Q88" s="199"/>
      <c r="R88" s="199"/>
    </row>
    <row r="89" spans="1:18" ht="21" customHeight="1" x14ac:dyDescent="0.15">
      <c r="A89" s="22" t="str">
        <f t="shared" si="9"/>
        <v/>
      </c>
      <c r="B89" s="57"/>
      <c r="C89" s="285" t="str">
        <f t="shared" ref="C89:D89" si="16">IF(C49="","",C49)</f>
        <v/>
      </c>
      <c r="D89" s="286" t="str">
        <f t="shared" si="16"/>
        <v/>
      </c>
      <c r="E89" s="82"/>
      <c r="F89" s="58"/>
      <c r="G89" s="328" t="str">
        <f t="shared" ref="G89:N89" si="17">IF(G49="","",G49)</f>
        <v/>
      </c>
      <c r="H89" s="329" t="str">
        <f t="shared" si="17"/>
        <v/>
      </c>
      <c r="I89" s="329" t="str">
        <f t="shared" si="17"/>
        <v/>
      </c>
      <c r="J89" s="329" t="str">
        <f t="shared" si="17"/>
        <v/>
      </c>
      <c r="K89" s="330" t="str">
        <f t="shared" si="17"/>
        <v/>
      </c>
      <c r="L89" s="331" t="str">
        <f t="shared" si="17"/>
        <v/>
      </c>
      <c r="M89" s="331" t="str">
        <f t="shared" si="17"/>
        <v/>
      </c>
      <c r="N89" s="332" t="str">
        <f t="shared" si="17"/>
        <v/>
      </c>
      <c r="O89" s="198"/>
      <c r="P89" s="199"/>
      <c r="Q89" s="199"/>
      <c r="R89" s="199"/>
    </row>
    <row r="90" spans="1:18" ht="21" customHeight="1" x14ac:dyDescent="0.15">
      <c r="A90" s="22" t="str">
        <f t="shared" si="9"/>
        <v/>
      </c>
      <c r="B90" s="57"/>
      <c r="C90" s="285" t="str">
        <f t="shared" ref="C90:D90" si="18">IF(C50="","",C50)</f>
        <v/>
      </c>
      <c r="D90" s="286" t="str">
        <f t="shared" si="18"/>
        <v/>
      </c>
      <c r="E90" s="82"/>
      <c r="F90" s="58"/>
      <c r="G90" s="328" t="str">
        <f t="shared" ref="G90:N90" si="19">IF(G50="","",G50)</f>
        <v/>
      </c>
      <c r="H90" s="329" t="str">
        <f t="shared" si="19"/>
        <v/>
      </c>
      <c r="I90" s="329" t="str">
        <f t="shared" si="19"/>
        <v/>
      </c>
      <c r="J90" s="329" t="str">
        <f t="shared" si="19"/>
        <v/>
      </c>
      <c r="K90" s="330" t="str">
        <f t="shared" si="19"/>
        <v/>
      </c>
      <c r="L90" s="331" t="str">
        <f t="shared" si="19"/>
        <v/>
      </c>
      <c r="M90" s="331" t="str">
        <f t="shared" si="19"/>
        <v/>
      </c>
      <c r="N90" s="332" t="str">
        <f t="shared" si="19"/>
        <v/>
      </c>
      <c r="O90" s="198"/>
      <c r="P90" s="199"/>
      <c r="Q90" s="199"/>
      <c r="R90" s="199"/>
    </row>
    <row r="91" spans="1:18" ht="21" customHeight="1" x14ac:dyDescent="0.15">
      <c r="A91" s="22" t="str">
        <f t="shared" si="9"/>
        <v/>
      </c>
      <c r="B91" s="57"/>
      <c r="C91" s="285" t="str">
        <f t="shared" ref="C91:D91" si="20">IF(C51="","",C51)</f>
        <v/>
      </c>
      <c r="D91" s="286" t="str">
        <f t="shared" si="20"/>
        <v/>
      </c>
      <c r="E91" s="82"/>
      <c r="F91" s="58"/>
      <c r="G91" s="328" t="str">
        <f t="shared" ref="G91:N91" si="21">IF(G51="","",G51)</f>
        <v/>
      </c>
      <c r="H91" s="329" t="str">
        <f t="shared" si="21"/>
        <v/>
      </c>
      <c r="I91" s="329" t="str">
        <f t="shared" si="21"/>
        <v/>
      </c>
      <c r="J91" s="329" t="str">
        <f t="shared" si="21"/>
        <v/>
      </c>
      <c r="K91" s="330" t="str">
        <f t="shared" si="21"/>
        <v/>
      </c>
      <c r="L91" s="331" t="str">
        <f t="shared" si="21"/>
        <v/>
      </c>
      <c r="M91" s="331" t="str">
        <f t="shared" si="21"/>
        <v/>
      </c>
      <c r="N91" s="332" t="str">
        <f t="shared" si="21"/>
        <v/>
      </c>
      <c r="O91" s="198"/>
      <c r="P91" s="199"/>
      <c r="Q91" s="199"/>
      <c r="R91" s="199"/>
    </row>
    <row r="92" spans="1:18" ht="21" customHeight="1" x14ac:dyDescent="0.15">
      <c r="A92" s="22" t="str">
        <f t="shared" si="9"/>
        <v/>
      </c>
      <c r="B92" s="57"/>
      <c r="C92" s="285" t="str">
        <f t="shared" ref="C92:D92" si="22">IF(C52="","",C52)</f>
        <v/>
      </c>
      <c r="D92" s="286" t="str">
        <f t="shared" si="22"/>
        <v/>
      </c>
      <c r="E92" s="82"/>
      <c r="F92" s="58"/>
      <c r="G92" s="328" t="str">
        <f t="shared" ref="G92:N92" si="23">IF(G52="","",G52)</f>
        <v/>
      </c>
      <c r="H92" s="329" t="str">
        <f t="shared" si="23"/>
        <v/>
      </c>
      <c r="I92" s="329" t="str">
        <f t="shared" si="23"/>
        <v/>
      </c>
      <c r="J92" s="329" t="str">
        <f t="shared" si="23"/>
        <v/>
      </c>
      <c r="K92" s="330" t="str">
        <f t="shared" si="23"/>
        <v/>
      </c>
      <c r="L92" s="331" t="str">
        <f t="shared" si="23"/>
        <v/>
      </c>
      <c r="M92" s="331" t="str">
        <f t="shared" si="23"/>
        <v/>
      </c>
      <c r="N92" s="332" t="str">
        <f t="shared" si="23"/>
        <v/>
      </c>
      <c r="O92" s="198"/>
      <c r="P92" s="199"/>
      <c r="Q92" s="199"/>
      <c r="R92" s="199"/>
    </row>
    <row r="93" spans="1:18" ht="21" customHeight="1" x14ac:dyDescent="0.15">
      <c r="A93" s="22" t="str">
        <f t="shared" si="9"/>
        <v/>
      </c>
      <c r="B93" s="57"/>
      <c r="C93" s="285" t="str">
        <f t="shared" ref="C93:D93" si="24">IF(C53="","",C53)</f>
        <v/>
      </c>
      <c r="D93" s="286" t="str">
        <f t="shared" si="24"/>
        <v/>
      </c>
      <c r="E93" s="82"/>
      <c r="F93" s="58"/>
      <c r="G93" s="328" t="str">
        <f t="shared" ref="G93:N93" si="25">IF(G53="","",G53)</f>
        <v/>
      </c>
      <c r="H93" s="329" t="str">
        <f t="shared" si="25"/>
        <v/>
      </c>
      <c r="I93" s="329" t="str">
        <f t="shared" si="25"/>
        <v/>
      </c>
      <c r="J93" s="329" t="str">
        <f t="shared" si="25"/>
        <v/>
      </c>
      <c r="K93" s="330" t="str">
        <f t="shared" si="25"/>
        <v/>
      </c>
      <c r="L93" s="331" t="str">
        <f t="shared" si="25"/>
        <v/>
      </c>
      <c r="M93" s="331" t="str">
        <f t="shared" si="25"/>
        <v/>
      </c>
      <c r="N93" s="332" t="str">
        <f t="shared" si="25"/>
        <v/>
      </c>
      <c r="O93" s="198"/>
      <c r="P93" s="199"/>
      <c r="Q93" s="199"/>
      <c r="R93" s="199"/>
    </row>
    <row r="94" spans="1:18" ht="21" customHeight="1" x14ac:dyDescent="0.15">
      <c r="A94" s="22" t="str">
        <f t="shared" si="9"/>
        <v/>
      </c>
      <c r="B94" s="57"/>
      <c r="C94" s="285" t="str">
        <f t="shared" ref="C94:D94" si="26">IF(C54="","",C54)</f>
        <v/>
      </c>
      <c r="D94" s="286" t="str">
        <f t="shared" si="26"/>
        <v/>
      </c>
      <c r="E94" s="82"/>
      <c r="F94" s="58"/>
      <c r="G94" s="328" t="str">
        <f t="shared" ref="G94:N94" si="27">IF(G54="","",G54)</f>
        <v/>
      </c>
      <c r="H94" s="329" t="str">
        <f t="shared" si="27"/>
        <v/>
      </c>
      <c r="I94" s="329" t="str">
        <f t="shared" si="27"/>
        <v/>
      </c>
      <c r="J94" s="329" t="str">
        <f t="shared" si="27"/>
        <v/>
      </c>
      <c r="K94" s="330" t="str">
        <f t="shared" si="27"/>
        <v/>
      </c>
      <c r="L94" s="331" t="str">
        <f t="shared" si="27"/>
        <v/>
      </c>
      <c r="M94" s="331" t="str">
        <f t="shared" si="27"/>
        <v/>
      </c>
      <c r="N94" s="332" t="str">
        <f t="shared" si="27"/>
        <v/>
      </c>
      <c r="O94" s="198"/>
      <c r="P94" s="199"/>
      <c r="Q94" s="199"/>
      <c r="R94" s="199"/>
    </row>
    <row r="95" spans="1:18" ht="21" customHeight="1" x14ac:dyDescent="0.15">
      <c r="A95" s="22" t="str">
        <f t="shared" si="9"/>
        <v/>
      </c>
      <c r="B95" s="57"/>
      <c r="C95" s="285" t="str">
        <f t="shared" ref="C95:D95" si="28">IF(C55="","",C55)</f>
        <v/>
      </c>
      <c r="D95" s="286" t="str">
        <f t="shared" si="28"/>
        <v/>
      </c>
      <c r="E95" s="82"/>
      <c r="F95" s="58"/>
      <c r="G95" s="328" t="str">
        <f t="shared" ref="G95:N95" si="29">IF(G55="","",G55)</f>
        <v/>
      </c>
      <c r="H95" s="329" t="str">
        <f t="shared" si="29"/>
        <v/>
      </c>
      <c r="I95" s="329" t="str">
        <f t="shared" si="29"/>
        <v/>
      </c>
      <c r="J95" s="329" t="str">
        <f t="shared" si="29"/>
        <v/>
      </c>
      <c r="K95" s="330" t="str">
        <f t="shared" si="29"/>
        <v/>
      </c>
      <c r="L95" s="331" t="str">
        <f t="shared" si="29"/>
        <v/>
      </c>
      <c r="M95" s="331" t="str">
        <f t="shared" si="29"/>
        <v/>
      </c>
      <c r="N95" s="332" t="str">
        <f t="shared" si="29"/>
        <v/>
      </c>
      <c r="O95" s="198"/>
      <c r="P95" s="199"/>
      <c r="Q95" s="199"/>
      <c r="R95" s="199"/>
    </row>
    <row r="96" spans="1:18" ht="21" customHeight="1" x14ac:dyDescent="0.15">
      <c r="A96" s="22" t="str">
        <f t="shared" si="9"/>
        <v/>
      </c>
      <c r="B96" s="57"/>
      <c r="C96" s="285" t="str">
        <f t="shared" ref="C96:D96" si="30">IF(C56="","",C56)</f>
        <v/>
      </c>
      <c r="D96" s="286" t="str">
        <f t="shared" si="30"/>
        <v/>
      </c>
      <c r="E96" s="82"/>
      <c r="F96" s="58"/>
      <c r="G96" s="328" t="str">
        <f t="shared" ref="G96:N96" si="31">IF(G56="","",G56)</f>
        <v/>
      </c>
      <c r="H96" s="329" t="str">
        <f t="shared" si="31"/>
        <v/>
      </c>
      <c r="I96" s="329" t="str">
        <f t="shared" si="31"/>
        <v/>
      </c>
      <c r="J96" s="329" t="str">
        <f t="shared" si="31"/>
        <v/>
      </c>
      <c r="K96" s="330" t="str">
        <f t="shared" si="31"/>
        <v/>
      </c>
      <c r="L96" s="331" t="str">
        <f t="shared" si="31"/>
        <v/>
      </c>
      <c r="M96" s="331" t="str">
        <f t="shared" si="31"/>
        <v/>
      </c>
      <c r="N96" s="332" t="str">
        <f t="shared" si="31"/>
        <v/>
      </c>
      <c r="O96" s="198"/>
      <c r="P96" s="199"/>
      <c r="Q96" s="199"/>
      <c r="R96" s="199"/>
    </row>
    <row r="97" spans="1:22" ht="21" customHeight="1" x14ac:dyDescent="0.15">
      <c r="A97" s="22" t="str">
        <f t="shared" si="9"/>
        <v/>
      </c>
      <c r="B97" s="57"/>
      <c r="C97" s="285" t="str">
        <f t="shared" ref="C97:D97" si="32">IF(C57="","",C57)</f>
        <v/>
      </c>
      <c r="D97" s="286" t="str">
        <f t="shared" si="32"/>
        <v/>
      </c>
      <c r="E97" s="82"/>
      <c r="F97" s="58"/>
      <c r="G97" s="328" t="str">
        <f t="shared" ref="G97:N97" si="33">IF(G57="","",G57)</f>
        <v/>
      </c>
      <c r="H97" s="329" t="str">
        <f t="shared" si="33"/>
        <v/>
      </c>
      <c r="I97" s="329" t="str">
        <f t="shared" si="33"/>
        <v/>
      </c>
      <c r="J97" s="329" t="str">
        <f t="shared" si="33"/>
        <v/>
      </c>
      <c r="K97" s="330" t="str">
        <f t="shared" si="33"/>
        <v/>
      </c>
      <c r="L97" s="331" t="str">
        <f t="shared" si="33"/>
        <v/>
      </c>
      <c r="M97" s="331" t="str">
        <f t="shared" si="33"/>
        <v/>
      </c>
      <c r="N97" s="332" t="str">
        <f t="shared" si="33"/>
        <v/>
      </c>
      <c r="O97" s="198"/>
      <c r="P97" s="199"/>
      <c r="Q97" s="199"/>
      <c r="R97" s="199"/>
    </row>
    <row r="98" spans="1:22" ht="21" customHeight="1" x14ac:dyDescent="0.15">
      <c r="A98" s="22" t="str">
        <f t="shared" si="9"/>
        <v/>
      </c>
      <c r="B98" s="57"/>
      <c r="C98" s="285" t="str">
        <f t="shared" ref="C98:D98" si="34">IF(C58="","",C58)</f>
        <v/>
      </c>
      <c r="D98" s="286" t="str">
        <f t="shared" si="34"/>
        <v/>
      </c>
      <c r="E98" s="82"/>
      <c r="F98" s="58"/>
      <c r="G98" s="328" t="str">
        <f t="shared" ref="G98:N98" si="35">IF(G58="","",G58)</f>
        <v/>
      </c>
      <c r="H98" s="329" t="str">
        <f t="shared" si="35"/>
        <v/>
      </c>
      <c r="I98" s="329" t="str">
        <f t="shared" si="35"/>
        <v/>
      </c>
      <c r="J98" s="329" t="str">
        <f t="shared" si="35"/>
        <v/>
      </c>
      <c r="K98" s="330" t="str">
        <f t="shared" si="35"/>
        <v/>
      </c>
      <c r="L98" s="331" t="str">
        <f t="shared" si="35"/>
        <v/>
      </c>
      <c r="M98" s="331" t="str">
        <f t="shared" si="35"/>
        <v/>
      </c>
      <c r="N98" s="332" t="str">
        <f t="shared" si="35"/>
        <v/>
      </c>
      <c r="O98" s="198"/>
      <c r="P98" s="199"/>
      <c r="Q98" s="199"/>
      <c r="R98" s="199"/>
    </row>
    <row r="99" spans="1:22" ht="21" customHeight="1" x14ac:dyDescent="0.15">
      <c r="A99" s="22" t="str">
        <f t="shared" si="9"/>
        <v/>
      </c>
      <c r="B99" s="57"/>
      <c r="C99" s="285" t="str">
        <f t="shared" ref="C99:D99" si="36">IF(C59="","",C59)</f>
        <v/>
      </c>
      <c r="D99" s="286" t="str">
        <f t="shared" si="36"/>
        <v/>
      </c>
      <c r="E99" s="82"/>
      <c r="F99" s="58"/>
      <c r="G99" s="328" t="str">
        <f t="shared" ref="G99:N99" si="37">IF(G59="","",G59)</f>
        <v/>
      </c>
      <c r="H99" s="329" t="str">
        <f t="shared" si="37"/>
        <v/>
      </c>
      <c r="I99" s="329" t="str">
        <f t="shared" si="37"/>
        <v/>
      </c>
      <c r="J99" s="329" t="str">
        <f t="shared" si="37"/>
        <v/>
      </c>
      <c r="K99" s="330" t="str">
        <f t="shared" si="37"/>
        <v/>
      </c>
      <c r="L99" s="331" t="str">
        <f t="shared" si="37"/>
        <v/>
      </c>
      <c r="M99" s="331" t="str">
        <f t="shared" si="37"/>
        <v/>
      </c>
      <c r="N99" s="332" t="str">
        <f t="shared" si="37"/>
        <v/>
      </c>
      <c r="O99" s="198"/>
      <c r="P99" s="199"/>
      <c r="Q99" s="199"/>
      <c r="R99" s="199"/>
      <c r="V99" s="12"/>
    </row>
    <row r="100" spans="1:22" ht="21" customHeight="1" x14ac:dyDescent="0.15">
      <c r="A100" s="22" t="str">
        <f t="shared" si="9"/>
        <v/>
      </c>
      <c r="B100" s="57"/>
      <c r="C100" s="285" t="str">
        <f t="shared" ref="C100:D100" si="38">IF(C60="","",C60)</f>
        <v/>
      </c>
      <c r="D100" s="286" t="str">
        <f t="shared" si="38"/>
        <v/>
      </c>
      <c r="E100" s="82"/>
      <c r="F100" s="58"/>
      <c r="G100" s="328" t="str">
        <f t="shared" ref="G100:N100" si="39">IF(G60="","",G60)</f>
        <v/>
      </c>
      <c r="H100" s="329" t="str">
        <f t="shared" si="39"/>
        <v/>
      </c>
      <c r="I100" s="329" t="str">
        <f t="shared" si="39"/>
        <v/>
      </c>
      <c r="J100" s="329" t="str">
        <f t="shared" si="39"/>
        <v/>
      </c>
      <c r="K100" s="330" t="str">
        <f t="shared" si="39"/>
        <v/>
      </c>
      <c r="L100" s="331" t="str">
        <f t="shared" si="39"/>
        <v/>
      </c>
      <c r="M100" s="331" t="str">
        <f t="shared" si="39"/>
        <v/>
      </c>
      <c r="N100" s="332" t="str">
        <f t="shared" si="39"/>
        <v/>
      </c>
      <c r="O100" s="198"/>
      <c r="P100" s="199"/>
      <c r="Q100" s="199"/>
      <c r="R100" s="199"/>
    </row>
    <row r="101" spans="1:22" ht="21" customHeight="1" x14ac:dyDescent="0.15">
      <c r="A101" s="22" t="str">
        <f t="shared" si="9"/>
        <v/>
      </c>
      <c r="B101" s="57"/>
      <c r="C101" s="285" t="str">
        <f t="shared" ref="C101:D101" si="40">IF(C61="","",C61)</f>
        <v/>
      </c>
      <c r="D101" s="286" t="str">
        <f t="shared" si="40"/>
        <v/>
      </c>
      <c r="E101" s="82"/>
      <c r="F101" s="58"/>
      <c r="G101" s="328" t="str">
        <f t="shared" ref="G101:N101" si="41">IF(G61="","",G61)</f>
        <v/>
      </c>
      <c r="H101" s="329" t="str">
        <f t="shared" si="41"/>
        <v/>
      </c>
      <c r="I101" s="329" t="str">
        <f t="shared" si="41"/>
        <v/>
      </c>
      <c r="J101" s="329" t="str">
        <f t="shared" si="41"/>
        <v/>
      </c>
      <c r="K101" s="330" t="str">
        <f t="shared" si="41"/>
        <v/>
      </c>
      <c r="L101" s="331" t="str">
        <f t="shared" si="41"/>
        <v/>
      </c>
      <c r="M101" s="331" t="str">
        <f t="shared" si="41"/>
        <v/>
      </c>
      <c r="N101" s="332" t="str">
        <f t="shared" si="41"/>
        <v/>
      </c>
      <c r="O101" s="198"/>
      <c r="P101" s="199"/>
      <c r="Q101" s="199"/>
      <c r="R101" s="199"/>
    </row>
    <row r="102" spans="1:22" ht="21" customHeight="1" x14ac:dyDescent="0.15">
      <c r="A102" s="22" t="str">
        <f t="shared" si="9"/>
        <v/>
      </c>
      <c r="B102" s="57"/>
      <c r="C102" s="285" t="str">
        <f t="shared" ref="C102:D102" si="42">IF(C62="","",C62)</f>
        <v/>
      </c>
      <c r="D102" s="286" t="str">
        <f t="shared" si="42"/>
        <v/>
      </c>
      <c r="E102" s="82"/>
      <c r="F102" s="58"/>
      <c r="G102" s="328" t="str">
        <f t="shared" ref="G102:N102" si="43">IF(G62="","",G62)</f>
        <v/>
      </c>
      <c r="H102" s="329" t="str">
        <f t="shared" si="43"/>
        <v/>
      </c>
      <c r="I102" s="329" t="str">
        <f t="shared" si="43"/>
        <v/>
      </c>
      <c r="J102" s="329" t="str">
        <f t="shared" si="43"/>
        <v/>
      </c>
      <c r="K102" s="330" t="str">
        <f t="shared" si="43"/>
        <v/>
      </c>
      <c r="L102" s="331" t="str">
        <f t="shared" si="43"/>
        <v/>
      </c>
      <c r="M102" s="331" t="str">
        <f t="shared" si="43"/>
        <v/>
      </c>
      <c r="N102" s="332" t="str">
        <f t="shared" si="43"/>
        <v/>
      </c>
      <c r="O102" s="198"/>
      <c r="P102" s="199"/>
      <c r="Q102" s="199"/>
      <c r="R102" s="199"/>
    </row>
    <row r="103" spans="1:22" ht="21" customHeight="1" x14ac:dyDescent="0.15">
      <c r="A103" s="22" t="str">
        <f t="shared" si="9"/>
        <v/>
      </c>
      <c r="B103" s="57"/>
      <c r="C103" s="285" t="str">
        <f t="shared" ref="C103:D103" si="44">IF(C63="","",C63)</f>
        <v/>
      </c>
      <c r="D103" s="286" t="str">
        <f t="shared" si="44"/>
        <v/>
      </c>
      <c r="E103" s="82"/>
      <c r="F103" s="58"/>
      <c r="G103" s="328" t="str">
        <f t="shared" ref="G103:N103" si="45">IF(G63="","",G63)</f>
        <v/>
      </c>
      <c r="H103" s="329" t="str">
        <f t="shared" si="45"/>
        <v/>
      </c>
      <c r="I103" s="329" t="str">
        <f t="shared" si="45"/>
        <v/>
      </c>
      <c r="J103" s="329" t="str">
        <f t="shared" si="45"/>
        <v/>
      </c>
      <c r="K103" s="330" t="str">
        <f t="shared" si="45"/>
        <v/>
      </c>
      <c r="L103" s="331" t="str">
        <f t="shared" si="45"/>
        <v/>
      </c>
      <c r="M103" s="331" t="str">
        <f t="shared" si="45"/>
        <v/>
      </c>
      <c r="N103" s="332" t="str">
        <f t="shared" si="45"/>
        <v/>
      </c>
      <c r="O103" s="198"/>
      <c r="P103" s="199"/>
      <c r="Q103" s="199"/>
      <c r="R103" s="199"/>
    </row>
    <row r="104" spans="1:22" ht="21" customHeight="1" x14ac:dyDescent="0.15">
      <c r="A104" s="22" t="str">
        <f t="shared" si="9"/>
        <v/>
      </c>
      <c r="B104" s="57"/>
      <c r="C104" s="285" t="str">
        <f t="shared" ref="C104:D104" si="46">IF(C64="","",C64)</f>
        <v/>
      </c>
      <c r="D104" s="286" t="str">
        <f t="shared" si="46"/>
        <v/>
      </c>
      <c r="E104" s="82"/>
      <c r="F104" s="58"/>
      <c r="G104" s="328" t="str">
        <f t="shared" ref="G104:N104" si="47">IF(G64="","",G64)</f>
        <v/>
      </c>
      <c r="H104" s="329" t="str">
        <f t="shared" si="47"/>
        <v/>
      </c>
      <c r="I104" s="329" t="str">
        <f t="shared" si="47"/>
        <v/>
      </c>
      <c r="J104" s="329" t="str">
        <f t="shared" si="47"/>
        <v/>
      </c>
      <c r="K104" s="330" t="str">
        <f t="shared" si="47"/>
        <v/>
      </c>
      <c r="L104" s="331" t="str">
        <f t="shared" si="47"/>
        <v/>
      </c>
      <c r="M104" s="331" t="str">
        <f t="shared" si="47"/>
        <v/>
      </c>
      <c r="N104" s="332" t="str">
        <f t="shared" si="47"/>
        <v/>
      </c>
      <c r="O104" s="198"/>
      <c r="P104" s="199"/>
      <c r="Q104" s="199"/>
      <c r="R104" s="199"/>
    </row>
    <row r="105" spans="1:22" ht="21" customHeight="1" x14ac:dyDescent="0.15">
      <c r="A105" s="22" t="str">
        <f t="shared" si="9"/>
        <v/>
      </c>
      <c r="B105" s="57"/>
      <c r="C105" s="285" t="str">
        <f t="shared" ref="C105:D105" si="48">IF(C65="","",C65)</f>
        <v/>
      </c>
      <c r="D105" s="286" t="str">
        <f t="shared" si="48"/>
        <v/>
      </c>
      <c r="E105" s="82"/>
      <c r="F105" s="58"/>
      <c r="G105" s="328" t="str">
        <f t="shared" ref="G105:N105" si="49">IF(G65="","",G65)</f>
        <v/>
      </c>
      <c r="H105" s="329" t="str">
        <f t="shared" si="49"/>
        <v/>
      </c>
      <c r="I105" s="329" t="str">
        <f t="shared" si="49"/>
        <v/>
      </c>
      <c r="J105" s="329" t="str">
        <f t="shared" si="49"/>
        <v/>
      </c>
      <c r="K105" s="330" t="str">
        <f t="shared" si="49"/>
        <v/>
      </c>
      <c r="L105" s="331" t="str">
        <f t="shared" si="49"/>
        <v/>
      </c>
      <c r="M105" s="331" t="str">
        <f t="shared" si="49"/>
        <v/>
      </c>
      <c r="N105" s="332" t="str">
        <f t="shared" si="49"/>
        <v/>
      </c>
      <c r="O105" s="198"/>
      <c r="P105" s="199"/>
      <c r="Q105" s="199"/>
      <c r="R105" s="199"/>
    </row>
    <row r="106" spans="1:22" ht="21" customHeight="1" x14ac:dyDescent="0.15">
      <c r="A106" s="22" t="str">
        <f t="shared" si="9"/>
        <v/>
      </c>
      <c r="B106" s="57"/>
      <c r="C106" s="285" t="str">
        <f t="shared" ref="C106:D106" si="50">IF(C66="","",C66)</f>
        <v/>
      </c>
      <c r="D106" s="286" t="str">
        <f t="shared" si="50"/>
        <v/>
      </c>
      <c r="E106" s="82"/>
      <c r="F106" s="58"/>
      <c r="G106" s="328" t="str">
        <f t="shared" ref="G106:N106" si="51">IF(G66="","",G66)</f>
        <v/>
      </c>
      <c r="H106" s="329" t="str">
        <f t="shared" si="51"/>
        <v/>
      </c>
      <c r="I106" s="329" t="str">
        <f t="shared" si="51"/>
        <v/>
      </c>
      <c r="J106" s="329" t="str">
        <f t="shared" si="51"/>
        <v/>
      </c>
      <c r="K106" s="330" t="str">
        <f t="shared" si="51"/>
        <v/>
      </c>
      <c r="L106" s="331" t="str">
        <f t="shared" si="51"/>
        <v/>
      </c>
      <c r="M106" s="331" t="str">
        <f t="shared" si="51"/>
        <v/>
      </c>
      <c r="N106" s="332" t="str">
        <f t="shared" si="51"/>
        <v/>
      </c>
      <c r="O106" s="198"/>
      <c r="P106" s="199"/>
      <c r="Q106" s="199"/>
      <c r="R106" s="199"/>
    </row>
    <row r="107" spans="1:22" ht="21" customHeight="1" x14ac:dyDescent="0.15">
      <c r="A107" s="22" t="str">
        <f t="shared" si="9"/>
        <v/>
      </c>
      <c r="B107" s="57"/>
      <c r="C107" s="285" t="str">
        <f t="shared" ref="C107:D107" si="52">IF(C67="","",C67)</f>
        <v/>
      </c>
      <c r="D107" s="286" t="str">
        <f t="shared" si="52"/>
        <v/>
      </c>
      <c r="E107" s="82"/>
      <c r="F107" s="58"/>
      <c r="G107" s="328" t="str">
        <f t="shared" ref="G107:N107" si="53">IF(G67="","",G67)</f>
        <v/>
      </c>
      <c r="H107" s="329" t="str">
        <f t="shared" si="53"/>
        <v/>
      </c>
      <c r="I107" s="329" t="str">
        <f t="shared" si="53"/>
        <v/>
      </c>
      <c r="J107" s="329" t="str">
        <f t="shared" si="53"/>
        <v/>
      </c>
      <c r="K107" s="330" t="str">
        <f t="shared" si="53"/>
        <v/>
      </c>
      <c r="L107" s="331" t="str">
        <f t="shared" si="53"/>
        <v/>
      </c>
      <c r="M107" s="331" t="str">
        <f t="shared" si="53"/>
        <v/>
      </c>
      <c r="N107" s="332" t="str">
        <f t="shared" si="53"/>
        <v/>
      </c>
      <c r="O107" s="198"/>
      <c r="P107" s="199"/>
      <c r="Q107" s="199"/>
      <c r="R107" s="199"/>
    </row>
    <row r="108" spans="1:22" ht="21" customHeight="1" x14ac:dyDescent="0.15">
      <c r="A108" s="22" t="str">
        <f t="shared" si="9"/>
        <v/>
      </c>
      <c r="B108" s="57"/>
      <c r="C108" s="285" t="str">
        <f t="shared" ref="C108:D108" si="54">IF(C68="","",C68)</f>
        <v/>
      </c>
      <c r="D108" s="286" t="str">
        <f t="shared" si="54"/>
        <v/>
      </c>
      <c r="E108" s="82"/>
      <c r="F108" s="58"/>
      <c r="G108" s="328" t="str">
        <f t="shared" ref="G108:N108" si="55">IF(G68="","",G68)</f>
        <v/>
      </c>
      <c r="H108" s="329" t="str">
        <f t="shared" si="55"/>
        <v/>
      </c>
      <c r="I108" s="329" t="str">
        <f t="shared" si="55"/>
        <v/>
      </c>
      <c r="J108" s="329" t="str">
        <f t="shared" si="55"/>
        <v/>
      </c>
      <c r="K108" s="330" t="str">
        <f t="shared" si="55"/>
        <v/>
      </c>
      <c r="L108" s="331" t="str">
        <f t="shared" si="55"/>
        <v/>
      </c>
      <c r="M108" s="331" t="str">
        <f t="shared" si="55"/>
        <v/>
      </c>
      <c r="N108" s="332" t="str">
        <f t="shared" si="55"/>
        <v/>
      </c>
      <c r="O108" s="198"/>
      <c r="P108" s="199"/>
      <c r="Q108" s="199"/>
      <c r="R108" s="199"/>
    </row>
    <row r="109" spans="1:22" ht="21" customHeight="1" x14ac:dyDescent="0.15">
      <c r="A109" s="22" t="str">
        <f t="shared" si="9"/>
        <v/>
      </c>
      <c r="B109" s="57"/>
      <c r="C109" s="285" t="str">
        <f t="shared" ref="C109:D109" si="56">IF(C69="","",C69)</f>
        <v/>
      </c>
      <c r="D109" s="286" t="str">
        <f t="shared" si="56"/>
        <v/>
      </c>
      <c r="E109" s="82"/>
      <c r="F109" s="58"/>
      <c r="G109" s="328" t="str">
        <f t="shared" ref="G109:N109" si="57">IF(G69="","",G69)</f>
        <v/>
      </c>
      <c r="H109" s="329" t="str">
        <f t="shared" si="57"/>
        <v/>
      </c>
      <c r="I109" s="329" t="str">
        <f t="shared" si="57"/>
        <v/>
      </c>
      <c r="J109" s="329" t="str">
        <f t="shared" si="57"/>
        <v/>
      </c>
      <c r="K109" s="330" t="str">
        <f t="shared" si="57"/>
        <v/>
      </c>
      <c r="L109" s="331" t="str">
        <f t="shared" si="57"/>
        <v/>
      </c>
      <c r="M109" s="331" t="str">
        <f t="shared" si="57"/>
        <v/>
      </c>
      <c r="N109" s="332" t="str">
        <f t="shared" si="57"/>
        <v/>
      </c>
      <c r="O109" s="198"/>
      <c r="P109" s="199"/>
      <c r="Q109" s="199"/>
      <c r="R109" s="199"/>
    </row>
    <row r="110" spans="1:22" ht="21" customHeight="1" x14ac:dyDescent="0.15">
      <c r="A110" s="22" t="str">
        <f t="shared" si="9"/>
        <v/>
      </c>
      <c r="B110" s="57"/>
      <c r="C110" s="285" t="str">
        <f t="shared" ref="C110:D110" si="58">IF(C70="","",C70)</f>
        <v/>
      </c>
      <c r="D110" s="286" t="str">
        <f t="shared" si="58"/>
        <v/>
      </c>
      <c r="E110" s="82"/>
      <c r="F110" s="58"/>
      <c r="G110" s="328" t="str">
        <f t="shared" ref="G110:N110" si="59">IF(G70="","",G70)</f>
        <v/>
      </c>
      <c r="H110" s="329" t="str">
        <f t="shared" si="59"/>
        <v/>
      </c>
      <c r="I110" s="329" t="str">
        <f t="shared" si="59"/>
        <v/>
      </c>
      <c r="J110" s="329" t="str">
        <f t="shared" si="59"/>
        <v/>
      </c>
      <c r="K110" s="330" t="str">
        <f t="shared" si="59"/>
        <v/>
      </c>
      <c r="L110" s="331" t="str">
        <f t="shared" si="59"/>
        <v/>
      </c>
      <c r="M110" s="331" t="str">
        <f t="shared" si="59"/>
        <v/>
      </c>
      <c r="N110" s="332" t="str">
        <f t="shared" si="59"/>
        <v/>
      </c>
      <c r="O110" s="198"/>
      <c r="P110" s="199"/>
      <c r="Q110" s="199"/>
      <c r="R110" s="199"/>
    </row>
    <row r="111" spans="1:22" ht="21" customHeight="1" x14ac:dyDescent="0.15">
      <c r="A111" s="22" t="str">
        <f t="shared" si="9"/>
        <v/>
      </c>
      <c r="B111" s="57"/>
      <c r="C111" s="285" t="str">
        <f t="shared" ref="C111:D111" si="60">IF(C71="","",C71)</f>
        <v/>
      </c>
      <c r="D111" s="286" t="str">
        <f t="shared" si="60"/>
        <v/>
      </c>
      <c r="E111" s="82"/>
      <c r="F111" s="58"/>
      <c r="G111" s="328" t="str">
        <f t="shared" ref="G111:N111" si="61">IF(G71="","",G71)</f>
        <v/>
      </c>
      <c r="H111" s="329" t="str">
        <f t="shared" si="61"/>
        <v/>
      </c>
      <c r="I111" s="329" t="str">
        <f t="shared" si="61"/>
        <v/>
      </c>
      <c r="J111" s="329" t="str">
        <f t="shared" si="61"/>
        <v/>
      </c>
      <c r="K111" s="330" t="str">
        <f t="shared" si="61"/>
        <v/>
      </c>
      <c r="L111" s="331" t="str">
        <f t="shared" si="61"/>
        <v/>
      </c>
      <c r="M111" s="331" t="str">
        <f t="shared" si="61"/>
        <v/>
      </c>
      <c r="N111" s="332" t="str">
        <f t="shared" si="61"/>
        <v/>
      </c>
      <c r="O111" s="198"/>
      <c r="P111" s="199"/>
      <c r="Q111" s="199"/>
      <c r="R111" s="199"/>
    </row>
    <row r="112" spans="1:22" ht="21" customHeight="1" x14ac:dyDescent="0.15">
      <c r="A112" s="22" t="str">
        <f t="shared" si="9"/>
        <v/>
      </c>
      <c r="B112" s="57"/>
      <c r="C112" s="285" t="str">
        <f t="shared" ref="C112:D112" si="62">IF(C72="","",C72)</f>
        <v/>
      </c>
      <c r="D112" s="286" t="str">
        <f t="shared" si="62"/>
        <v/>
      </c>
      <c r="E112" s="82"/>
      <c r="F112" s="58"/>
      <c r="G112" s="328" t="str">
        <f t="shared" ref="G112:N112" si="63">IF(G72="","",G72)</f>
        <v/>
      </c>
      <c r="H112" s="329" t="str">
        <f t="shared" si="63"/>
        <v/>
      </c>
      <c r="I112" s="329" t="str">
        <f t="shared" si="63"/>
        <v/>
      </c>
      <c r="J112" s="329" t="str">
        <f t="shared" si="63"/>
        <v/>
      </c>
      <c r="K112" s="330" t="str">
        <f t="shared" si="63"/>
        <v/>
      </c>
      <c r="L112" s="331" t="str">
        <f t="shared" si="63"/>
        <v/>
      </c>
      <c r="M112" s="331" t="str">
        <f t="shared" si="63"/>
        <v/>
      </c>
      <c r="N112" s="332" t="str">
        <f t="shared" si="63"/>
        <v/>
      </c>
      <c r="O112" s="198"/>
      <c r="P112" s="199"/>
      <c r="Q112" s="199"/>
      <c r="R112" s="199"/>
    </row>
    <row r="113" spans="1:22" ht="21" customHeight="1" x14ac:dyDescent="0.15">
      <c r="A113" s="22" t="str">
        <f t="shared" si="9"/>
        <v/>
      </c>
      <c r="B113" s="57"/>
      <c r="C113" s="285" t="str">
        <f t="shared" ref="C113:D113" si="64">IF(C73="","",C73)</f>
        <v/>
      </c>
      <c r="D113" s="286" t="str">
        <f t="shared" si="64"/>
        <v/>
      </c>
      <c r="E113" s="82"/>
      <c r="F113" s="58"/>
      <c r="G113" s="328" t="str">
        <f t="shared" ref="G113:N113" si="65">IF(G73="","",G73)</f>
        <v/>
      </c>
      <c r="H113" s="329" t="str">
        <f t="shared" si="65"/>
        <v/>
      </c>
      <c r="I113" s="329" t="str">
        <f t="shared" si="65"/>
        <v/>
      </c>
      <c r="J113" s="329" t="str">
        <f t="shared" si="65"/>
        <v/>
      </c>
      <c r="K113" s="330" t="str">
        <f t="shared" si="65"/>
        <v/>
      </c>
      <c r="L113" s="331" t="str">
        <f t="shared" si="65"/>
        <v/>
      </c>
      <c r="M113" s="331" t="str">
        <f t="shared" si="65"/>
        <v/>
      </c>
      <c r="N113" s="332" t="str">
        <f t="shared" si="65"/>
        <v/>
      </c>
      <c r="O113" s="198"/>
      <c r="P113" s="199"/>
      <c r="Q113" s="199"/>
      <c r="R113" s="199"/>
      <c r="V113" s="12"/>
    </row>
    <row r="114" spans="1:22" ht="21" customHeight="1" x14ac:dyDescent="0.15">
      <c r="A114" s="22" t="str">
        <f t="shared" si="9"/>
        <v/>
      </c>
      <c r="B114" s="57"/>
      <c r="C114" s="285" t="str">
        <f t="shared" ref="C114:D114" si="66">IF(C74="","",C74)</f>
        <v/>
      </c>
      <c r="D114" s="286" t="str">
        <f t="shared" si="66"/>
        <v/>
      </c>
      <c r="E114" s="82"/>
      <c r="F114" s="58"/>
      <c r="G114" s="328" t="str">
        <f t="shared" ref="G114:N114" si="67">IF(G74="","",G74)</f>
        <v/>
      </c>
      <c r="H114" s="329" t="str">
        <f t="shared" si="67"/>
        <v/>
      </c>
      <c r="I114" s="329" t="str">
        <f t="shared" si="67"/>
        <v/>
      </c>
      <c r="J114" s="329" t="str">
        <f t="shared" si="67"/>
        <v/>
      </c>
      <c r="K114" s="330" t="str">
        <f t="shared" si="67"/>
        <v/>
      </c>
      <c r="L114" s="331" t="str">
        <f t="shared" si="67"/>
        <v/>
      </c>
      <c r="M114" s="331" t="str">
        <f t="shared" si="67"/>
        <v/>
      </c>
      <c r="N114" s="332" t="str">
        <f t="shared" si="67"/>
        <v/>
      </c>
      <c r="O114" s="198"/>
      <c r="P114" s="199"/>
      <c r="Q114" s="199"/>
      <c r="R114" s="199"/>
    </row>
    <row r="115" spans="1:22" ht="21" customHeight="1" x14ac:dyDescent="0.15">
      <c r="A115" s="22" t="str">
        <f t="shared" si="9"/>
        <v/>
      </c>
      <c r="B115" s="57"/>
      <c r="C115" s="285" t="str">
        <f t="shared" ref="C115:D115" si="68">IF(C75="","",C75)</f>
        <v/>
      </c>
      <c r="D115" s="286" t="str">
        <f t="shared" si="68"/>
        <v/>
      </c>
      <c r="E115" s="82"/>
      <c r="F115" s="58"/>
      <c r="G115" s="328" t="str">
        <f t="shared" ref="G115:N115" si="69">IF(G75="","",G75)</f>
        <v/>
      </c>
      <c r="H115" s="329" t="str">
        <f t="shared" si="69"/>
        <v/>
      </c>
      <c r="I115" s="329" t="str">
        <f t="shared" si="69"/>
        <v/>
      </c>
      <c r="J115" s="329" t="str">
        <f t="shared" si="69"/>
        <v/>
      </c>
      <c r="K115" s="330" t="str">
        <f t="shared" si="69"/>
        <v/>
      </c>
      <c r="L115" s="331" t="str">
        <f t="shared" si="69"/>
        <v/>
      </c>
      <c r="M115" s="331" t="str">
        <f t="shared" si="69"/>
        <v/>
      </c>
      <c r="N115" s="332" t="str">
        <f t="shared" si="69"/>
        <v/>
      </c>
      <c r="O115" s="198"/>
      <c r="P115" s="199"/>
      <c r="Q115" s="199"/>
      <c r="R115" s="199"/>
    </row>
    <row r="116" spans="1:22" ht="21" customHeight="1" x14ac:dyDescent="0.15">
      <c r="A116" s="22" t="str">
        <f t="shared" si="9"/>
        <v/>
      </c>
      <c r="B116" s="57"/>
      <c r="C116" s="285" t="str">
        <f t="shared" ref="C116:D116" si="70">IF(C76="","",C76)</f>
        <v/>
      </c>
      <c r="D116" s="286" t="str">
        <f t="shared" si="70"/>
        <v/>
      </c>
      <c r="E116" s="82"/>
      <c r="F116" s="58"/>
      <c r="G116" s="328" t="str">
        <f t="shared" ref="G116:N116" si="71">IF(G76="","",G76)</f>
        <v/>
      </c>
      <c r="H116" s="329" t="str">
        <f t="shared" si="71"/>
        <v/>
      </c>
      <c r="I116" s="329" t="str">
        <f t="shared" si="71"/>
        <v/>
      </c>
      <c r="J116" s="329" t="str">
        <f t="shared" si="71"/>
        <v/>
      </c>
      <c r="K116" s="330" t="str">
        <f t="shared" si="71"/>
        <v/>
      </c>
      <c r="L116" s="331" t="str">
        <f t="shared" si="71"/>
        <v/>
      </c>
      <c r="M116" s="331" t="str">
        <f t="shared" si="71"/>
        <v/>
      </c>
      <c r="N116" s="332" t="str">
        <f t="shared" si="71"/>
        <v/>
      </c>
      <c r="O116" s="198"/>
      <c r="P116" s="199"/>
      <c r="Q116" s="199"/>
      <c r="R116" s="199"/>
    </row>
    <row r="117" spans="1:22" ht="21" customHeight="1" x14ac:dyDescent="0.15">
      <c r="A117" s="22" t="str">
        <f t="shared" si="9"/>
        <v/>
      </c>
      <c r="B117" s="57"/>
      <c r="C117" s="326" t="str">
        <f t="shared" ref="C117:D117" si="72">IF(C77="","",C77)</f>
        <v/>
      </c>
      <c r="D117" s="327" t="str">
        <f t="shared" si="72"/>
        <v/>
      </c>
      <c r="E117" s="82"/>
      <c r="F117" s="58"/>
      <c r="G117" s="328" t="str">
        <f t="shared" ref="G117:N117" si="73">IF(G77="","",G77)</f>
        <v/>
      </c>
      <c r="H117" s="329" t="str">
        <f t="shared" si="73"/>
        <v/>
      </c>
      <c r="I117" s="329" t="str">
        <f t="shared" si="73"/>
        <v/>
      </c>
      <c r="J117" s="329" t="str">
        <f t="shared" si="73"/>
        <v/>
      </c>
      <c r="K117" s="330" t="str">
        <f t="shared" si="73"/>
        <v/>
      </c>
      <c r="L117" s="331" t="str">
        <f t="shared" si="73"/>
        <v/>
      </c>
      <c r="M117" s="331" t="str">
        <f t="shared" si="73"/>
        <v/>
      </c>
      <c r="N117" s="332" t="str">
        <f t="shared" si="73"/>
        <v/>
      </c>
      <c r="O117" s="198"/>
      <c r="P117" s="199"/>
      <c r="Q117" s="199"/>
      <c r="R117" s="199"/>
    </row>
    <row r="118" spans="1:22" ht="21" customHeight="1" thickBot="1" x14ac:dyDescent="0.2">
      <c r="A118" s="23" t="str">
        <f t="shared" si="9"/>
        <v/>
      </c>
      <c r="B118" s="57"/>
      <c r="C118" s="333" t="str">
        <f t="shared" ref="C118:D118" si="74">IF(C78="","",C78)</f>
        <v/>
      </c>
      <c r="D118" s="334" t="str">
        <f t="shared" si="74"/>
        <v/>
      </c>
      <c r="E118" s="82"/>
      <c r="F118" s="58"/>
      <c r="G118" s="335" t="str">
        <f t="shared" ref="G118:N118" si="75">IF(G78="","",G78)</f>
        <v/>
      </c>
      <c r="H118" s="336" t="str">
        <f t="shared" si="75"/>
        <v/>
      </c>
      <c r="I118" s="336" t="str">
        <f t="shared" si="75"/>
        <v/>
      </c>
      <c r="J118" s="336" t="str">
        <f t="shared" si="75"/>
        <v/>
      </c>
      <c r="K118" s="337" t="str">
        <f t="shared" si="75"/>
        <v/>
      </c>
      <c r="L118" s="338" t="str">
        <f t="shared" si="75"/>
        <v/>
      </c>
      <c r="M118" s="338" t="str">
        <f t="shared" si="75"/>
        <v/>
      </c>
      <c r="N118" s="339" t="str">
        <f t="shared" si="75"/>
        <v/>
      </c>
      <c r="O118" s="340"/>
      <c r="P118" s="199"/>
      <c r="Q118" s="199"/>
      <c r="R118" s="199"/>
    </row>
    <row r="119" spans="1:22" ht="22.5" customHeight="1" thickBot="1" x14ac:dyDescent="0.2">
      <c r="A119" s="77"/>
      <c r="B119" s="14"/>
      <c r="C119" s="14"/>
      <c r="D119" s="14"/>
      <c r="E119" s="14"/>
      <c r="F119" s="14"/>
      <c r="G119" s="14"/>
      <c r="H119" s="300" t="s">
        <v>197</v>
      </c>
      <c r="I119" s="301"/>
      <c r="J119" s="301"/>
      <c r="K119" s="302" t="str">
        <f t="shared" ref="K119:N119" si="76">IF(K79="","",K79)</f>
        <v/>
      </c>
      <c r="L119" s="303" t="str">
        <f t="shared" si="76"/>
        <v/>
      </c>
      <c r="M119" s="303" t="str">
        <f t="shared" si="76"/>
        <v/>
      </c>
      <c r="N119" s="304" t="str">
        <f t="shared" si="76"/>
        <v/>
      </c>
      <c r="O119" s="340"/>
      <c r="P119" s="199"/>
      <c r="Q119" s="199"/>
      <c r="R119" s="199"/>
    </row>
    <row r="120" spans="1:22" ht="6.75" customHeight="1" x14ac:dyDescent="0.15">
      <c r="A120" s="11"/>
      <c r="K120" s="5"/>
      <c r="L120" s="5"/>
      <c r="M120" s="5"/>
      <c r="N120" s="5"/>
      <c r="O120" s="5"/>
      <c r="P120" s="6"/>
      <c r="Q120" s="6"/>
      <c r="R120" s="6"/>
    </row>
  </sheetData>
  <sheetProtection algorithmName="SHA-512" hashValue="1NaJ1Zb0qmg/NH0SOMgnHDiG7PSnfvYMyNR9HpscXAnbh0sLcntHaYO5/aAejnyceBdJlpIy7PI07vSRKcWh2g==" saltValue="bAUFPDeSxeQUCjRwBbcXfw==" spinCount="100000" sheet="1" objects="1" scenarios="1"/>
  <mergeCells count="434">
    <mergeCell ref="O10:R10"/>
    <mergeCell ref="C21:D21"/>
    <mergeCell ref="G21:J21"/>
    <mergeCell ref="K21:N21"/>
    <mergeCell ref="A2:R2"/>
    <mergeCell ref="C6:D6"/>
    <mergeCell ref="G6:J6"/>
    <mergeCell ref="K6:N6"/>
    <mergeCell ref="O6:R6"/>
    <mergeCell ref="C7:D7"/>
    <mergeCell ref="G7:J7"/>
    <mergeCell ref="K7:N7"/>
    <mergeCell ref="O7:R7"/>
    <mergeCell ref="C4:D4"/>
    <mergeCell ref="G4:J4"/>
    <mergeCell ref="K4:N4"/>
    <mergeCell ref="O4:R4"/>
    <mergeCell ref="C5:D5"/>
    <mergeCell ref="G5:J5"/>
    <mergeCell ref="K5:N5"/>
    <mergeCell ref="O5:R5"/>
    <mergeCell ref="O21:R21"/>
    <mergeCell ref="C12:D12"/>
    <mergeCell ref="G12:J12"/>
    <mergeCell ref="C29:D29"/>
    <mergeCell ref="G29:J29"/>
    <mergeCell ref="K29:N29"/>
    <mergeCell ref="O29:R29"/>
    <mergeCell ref="O22:R22"/>
    <mergeCell ref="C8:D8"/>
    <mergeCell ref="G8:J8"/>
    <mergeCell ref="K8:N8"/>
    <mergeCell ref="O8:R8"/>
    <mergeCell ref="C20:D20"/>
    <mergeCell ref="G20:J20"/>
    <mergeCell ref="K20:N20"/>
    <mergeCell ref="O20:R20"/>
    <mergeCell ref="C11:D11"/>
    <mergeCell ref="G11:J11"/>
    <mergeCell ref="K11:N11"/>
    <mergeCell ref="O11:R11"/>
    <mergeCell ref="C9:D9"/>
    <mergeCell ref="G9:J9"/>
    <mergeCell ref="K9:N9"/>
    <mergeCell ref="O9:R9"/>
    <mergeCell ref="C10:D10"/>
    <mergeCell ref="G10:J10"/>
    <mergeCell ref="K10:N10"/>
    <mergeCell ref="C33:D33"/>
    <mergeCell ref="G33:J33"/>
    <mergeCell ref="K33:N33"/>
    <mergeCell ref="O33:R33"/>
    <mergeCell ref="C30:D30"/>
    <mergeCell ref="G30:J30"/>
    <mergeCell ref="K30:N30"/>
    <mergeCell ref="O30:R30"/>
    <mergeCell ref="C31:D31"/>
    <mergeCell ref="G31:J31"/>
    <mergeCell ref="K31:N31"/>
    <mergeCell ref="O31:R31"/>
    <mergeCell ref="H39:J39"/>
    <mergeCell ref="K39:N39"/>
    <mergeCell ref="C36:D36"/>
    <mergeCell ref="G36:J36"/>
    <mergeCell ref="K36:N36"/>
    <mergeCell ref="O36:R36"/>
    <mergeCell ref="C37:D37"/>
    <mergeCell ref="G37:J37"/>
    <mergeCell ref="K37:N37"/>
    <mergeCell ref="O37:R37"/>
    <mergeCell ref="O39:R39"/>
    <mergeCell ref="C23:D23"/>
    <mergeCell ref="G23:J23"/>
    <mergeCell ref="K23:N23"/>
    <mergeCell ref="O23:R23"/>
    <mergeCell ref="C24:D24"/>
    <mergeCell ref="G24:J24"/>
    <mergeCell ref="K24:N24"/>
    <mergeCell ref="O24:R24"/>
    <mergeCell ref="C38:D38"/>
    <mergeCell ref="G38:J38"/>
    <mergeCell ref="K38:N38"/>
    <mergeCell ref="O38:R38"/>
    <mergeCell ref="C34:D34"/>
    <mergeCell ref="G34:J34"/>
    <mergeCell ref="K34:N34"/>
    <mergeCell ref="O34:R34"/>
    <mergeCell ref="C35:D35"/>
    <mergeCell ref="G35:J35"/>
    <mergeCell ref="K35:N35"/>
    <mergeCell ref="O35:R35"/>
    <mergeCell ref="C32:D32"/>
    <mergeCell ref="G32:J32"/>
    <mergeCell ref="K32:N32"/>
    <mergeCell ref="O32:R32"/>
    <mergeCell ref="C22:D22"/>
    <mergeCell ref="G22:J22"/>
    <mergeCell ref="K22:N22"/>
    <mergeCell ref="C14:D14"/>
    <mergeCell ref="G14:J14"/>
    <mergeCell ref="K14:N14"/>
    <mergeCell ref="O14:R14"/>
    <mergeCell ref="C15:D15"/>
    <mergeCell ref="G15:J15"/>
    <mergeCell ref="K15:N15"/>
    <mergeCell ref="O15:R15"/>
    <mergeCell ref="C19:D19"/>
    <mergeCell ref="G19:J19"/>
    <mergeCell ref="K19:N19"/>
    <mergeCell ref="O19:R19"/>
    <mergeCell ref="K12:N12"/>
    <mergeCell ref="O12:R12"/>
    <mergeCell ref="C13:D13"/>
    <mergeCell ref="G13:J13"/>
    <mergeCell ref="K13:N13"/>
    <mergeCell ref="O13:R13"/>
    <mergeCell ref="C18:D18"/>
    <mergeCell ref="G18:J18"/>
    <mergeCell ref="K18:N18"/>
    <mergeCell ref="O18:R18"/>
    <mergeCell ref="C16:D16"/>
    <mergeCell ref="G16:J16"/>
    <mergeCell ref="K16:N16"/>
    <mergeCell ref="O16:R16"/>
    <mergeCell ref="C17:D17"/>
    <mergeCell ref="G17:J17"/>
    <mergeCell ref="K17:N17"/>
    <mergeCell ref="O17:R1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O26:R26"/>
    <mergeCell ref="C27:D27"/>
    <mergeCell ref="G27:J27"/>
    <mergeCell ref="K27:N27"/>
    <mergeCell ref="K26:N26"/>
    <mergeCell ref="A42:R42"/>
    <mergeCell ref="C44:D44"/>
    <mergeCell ref="G44:J44"/>
    <mergeCell ref="K44:N44"/>
    <mergeCell ref="O44:R44"/>
    <mergeCell ref="C45:D45"/>
    <mergeCell ref="G45:J45"/>
    <mergeCell ref="K45:N45"/>
    <mergeCell ref="O45:R45"/>
    <mergeCell ref="E44:F44"/>
    <mergeCell ref="C48:D48"/>
    <mergeCell ref="G48:J48"/>
    <mergeCell ref="K48:N48"/>
    <mergeCell ref="O48:R48"/>
    <mergeCell ref="C49:D49"/>
    <mergeCell ref="G49:J49"/>
    <mergeCell ref="K49:N49"/>
    <mergeCell ref="O49:R49"/>
    <mergeCell ref="C46:D46"/>
    <mergeCell ref="G46:J46"/>
    <mergeCell ref="K46:N46"/>
    <mergeCell ref="O46:R46"/>
    <mergeCell ref="C47:D47"/>
    <mergeCell ref="G47:J47"/>
    <mergeCell ref="K47:N47"/>
    <mergeCell ref="O47:R47"/>
    <mergeCell ref="C52:D52"/>
    <mergeCell ref="G52:J52"/>
    <mergeCell ref="K52:N52"/>
    <mergeCell ref="O52:R52"/>
    <mergeCell ref="C53:D53"/>
    <mergeCell ref="G53:J53"/>
    <mergeCell ref="K53:N53"/>
    <mergeCell ref="O53:R53"/>
    <mergeCell ref="C50:D50"/>
    <mergeCell ref="G50:J50"/>
    <mergeCell ref="K50:N50"/>
    <mergeCell ref="O50:R50"/>
    <mergeCell ref="C51:D51"/>
    <mergeCell ref="G51:J51"/>
    <mergeCell ref="K51:N51"/>
    <mergeCell ref="O51:R51"/>
    <mergeCell ref="C56:D56"/>
    <mergeCell ref="G56:J56"/>
    <mergeCell ref="K56:N56"/>
    <mergeCell ref="O56:R56"/>
    <mergeCell ref="C57:D57"/>
    <mergeCell ref="G57:J57"/>
    <mergeCell ref="K57:N57"/>
    <mergeCell ref="O57:R57"/>
    <mergeCell ref="C54:D54"/>
    <mergeCell ref="G54:J54"/>
    <mergeCell ref="K54:N54"/>
    <mergeCell ref="O54:R54"/>
    <mergeCell ref="C55:D55"/>
    <mergeCell ref="G55:J55"/>
    <mergeCell ref="K55:N55"/>
    <mergeCell ref="O55:R55"/>
    <mergeCell ref="C60:D60"/>
    <mergeCell ref="G60:J60"/>
    <mergeCell ref="K60:N60"/>
    <mergeCell ref="O60:R60"/>
    <mergeCell ref="C61:D61"/>
    <mergeCell ref="G61:J61"/>
    <mergeCell ref="K61:N61"/>
    <mergeCell ref="O61:R61"/>
    <mergeCell ref="C58:D58"/>
    <mergeCell ref="G58:J58"/>
    <mergeCell ref="K58:N58"/>
    <mergeCell ref="O58:R58"/>
    <mergeCell ref="C59:D59"/>
    <mergeCell ref="G59:J59"/>
    <mergeCell ref="K59:N59"/>
    <mergeCell ref="O59:R59"/>
    <mergeCell ref="C64:D64"/>
    <mergeCell ref="G64:J64"/>
    <mergeCell ref="K64:N64"/>
    <mergeCell ref="O64:R64"/>
    <mergeCell ref="C65:D65"/>
    <mergeCell ref="G65:J65"/>
    <mergeCell ref="K65:N65"/>
    <mergeCell ref="O65:R65"/>
    <mergeCell ref="C62:D62"/>
    <mergeCell ref="G62:J62"/>
    <mergeCell ref="K62:N62"/>
    <mergeCell ref="O62:R62"/>
    <mergeCell ref="C63:D63"/>
    <mergeCell ref="G63:J63"/>
    <mergeCell ref="K63:N63"/>
    <mergeCell ref="O63:R63"/>
    <mergeCell ref="C68:D68"/>
    <mergeCell ref="G68:J68"/>
    <mergeCell ref="K68:N68"/>
    <mergeCell ref="O68:R68"/>
    <mergeCell ref="C69:D69"/>
    <mergeCell ref="G69:J69"/>
    <mergeCell ref="K69:N69"/>
    <mergeCell ref="O69:R69"/>
    <mergeCell ref="C66:D66"/>
    <mergeCell ref="G66:J66"/>
    <mergeCell ref="K66:N66"/>
    <mergeCell ref="O66:R66"/>
    <mergeCell ref="C67:D67"/>
    <mergeCell ref="G67:J67"/>
    <mergeCell ref="K67:N67"/>
    <mergeCell ref="O67:R67"/>
    <mergeCell ref="C72:D72"/>
    <mergeCell ref="G72:J72"/>
    <mergeCell ref="K72:N72"/>
    <mergeCell ref="O72:R72"/>
    <mergeCell ref="C73:D73"/>
    <mergeCell ref="G73:J73"/>
    <mergeCell ref="K73:N73"/>
    <mergeCell ref="O73:R73"/>
    <mergeCell ref="C70:D70"/>
    <mergeCell ref="G70:J70"/>
    <mergeCell ref="K70:N70"/>
    <mergeCell ref="O70:R70"/>
    <mergeCell ref="C71:D71"/>
    <mergeCell ref="G71:J71"/>
    <mergeCell ref="K71:N71"/>
    <mergeCell ref="O71:R71"/>
    <mergeCell ref="C76:D76"/>
    <mergeCell ref="G76:J76"/>
    <mergeCell ref="K76:N76"/>
    <mergeCell ref="O76:R76"/>
    <mergeCell ref="C77:D77"/>
    <mergeCell ref="G77:J77"/>
    <mergeCell ref="K77:N77"/>
    <mergeCell ref="O77:R77"/>
    <mergeCell ref="C74:D74"/>
    <mergeCell ref="G74:J74"/>
    <mergeCell ref="K74:N74"/>
    <mergeCell ref="O74:R74"/>
    <mergeCell ref="C75:D75"/>
    <mergeCell ref="G75:J75"/>
    <mergeCell ref="K75:N75"/>
    <mergeCell ref="O75:R75"/>
    <mergeCell ref="A82:R82"/>
    <mergeCell ref="C84:D84"/>
    <mergeCell ref="E84:F84"/>
    <mergeCell ref="G84:J84"/>
    <mergeCell ref="K84:N84"/>
    <mergeCell ref="O84:R84"/>
    <mergeCell ref="C78:D78"/>
    <mergeCell ref="G78:J78"/>
    <mergeCell ref="K78:N78"/>
    <mergeCell ref="O78:R78"/>
    <mergeCell ref="H79:J79"/>
    <mergeCell ref="K79:N79"/>
    <mergeCell ref="O79:R79"/>
    <mergeCell ref="C87:D87"/>
    <mergeCell ref="G87:J87"/>
    <mergeCell ref="K87:N87"/>
    <mergeCell ref="O87:R87"/>
    <mergeCell ref="C88:D88"/>
    <mergeCell ref="G88:J88"/>
    <mergeCell ref="K88:N88"/>
    <mergeCell ref="O88:R88"/>
    <mergeCell ref="C85:D85"/>
    <mergeCell ref="G85:J85"/>
    <mergeCell ref="K85:N85"/>
    <mergeCell ref="O85:R85"/>
    <mergeCell ref="C86:D86"/>
    <mergeCell ref="G86:J86"/>
    <mergeCell ref="K86:N86"/>
    <mergeCell ref="O86:R86"/>
    <mergeCell ref="C91:D91"/>
    <mergeCell ref="G91:J91"/>
    <mergeCell ref="K91:N91"/>
    <mergeCell ref="O91:R91"/>
    <mergeCell ref="C92:D92"/>
    <mergeCell ref="G92:J92"/>
    <mergeCell ref="K92:N92"/>
    <mergeCell ref="O92:R92"/>
    <mergeCell ref="C89:D89"/>
    <mergeCell ref="G89:J89"/>
    <mergeCell ref="K89:N89"/>
    <mergeCell ref="O89:R89"/>
    <mergeCell ref="C90:D90"/>
    <mergeCell ref="G90:J90"/>
    <mergeCell ref="K90:N90"/>
    <mergeCell ref="O90:R90"/>
    <mergeCell ref="C95:D95"/>
    <mergeCell ref="G95:J95"/>
    <mergeCell ref="K95:N95"/>
    <mergeCell ref="O95:R95"/>
    <mergeCell ref="C96:D96"/>
    <mergeCell ref="G96:J96"/>
    <mergeCell ref="K96:N96"/>
    <mergeCell ref="O96:R96"/>
    <mergeCell ref="C93:D93"/>
    <mergeCell ref="G93:J93"/>
    <mergeCell ref="K93:N93"/>
    <mergeCell ref="O93:R93"/>
    <mergeCell ref="C94:D94"/>
    <mergeCell ref="G94:J94"/>
    <mergeCell ref="K94:N94"/>
    <mergeCell ref="O94:R94"/>
    <mergeCell ref="C99:D99"/>
    <mergeCell ref="G99:J99"/>
    <mergeCell ref="K99:N99"/>
    <mergeCell ref="O99:R99"/>
    <mergeCell ref="C100:D100"/>
    <mergeCell ref="G100:J100"/>
    <mergeCell ref="K100:N100"/>
    <mergeCell ref="O100:R100"/>
    <mergeCell ref="C97:D97"/>
    <mergeCell ref="G97:J97"/>
    <mergeCell ref="K97:N97"/>
    <mergeCell ref="O97:R97"/>
    <mergeCell ref="C98:D98"/>
    <mergeCell ref="G98:J98"/>
    <mergeCell ref="K98:N98"/>
    <mergeCell ref="O98:R98"/>
    <mergeCell ref="C103:D103"/>
    <mergeCell ref="G103:J103"/>
    <mergeCell ref="K103:N103"/>
    <mergeCell ref="O103:R103"/>
    <mergeCell ref="C104:D104"/>
    <mergeCell ref="G104:J104"/>
    <mergeCell ref="K104:N104"/>
    <mergeCell ref="O104:R104"/>
    <mergeCell ref="C101:D101"/>
    <mergeCell ref="G101:J101"/>
    <mergeCell ref="K101:N101"/>
    <mergeCell ref="O101:R101"/>
    <mergeCell ref="C102:D102"/>
    <mergeCell ref="G102:J102"/>
    <mergeCell ref="K102:N102"/>
    <mergeCell ref="O102:R102"/>
    <mergeCell ref="C107:D107"/>
    <mergeCell ref="G107:J107"/>
    <mergeCell ref="K107:N107"/>
    <mergeCell ref="O107:R107"/>
    <mergeCell ref="C108:D108"/>
    <mergeCell ref="G108:J108"/>
    <mergeCell ref="K108:N108"/>
    <mergeCell ref="O108:R108"/>
    <mergeCell ref="C105:D105"/>
    <mergeCell ref="G105:J105"/>
    <mergeCell ref="K105:N105"/>
    <mergeCell ref="O105:R105"/>
    <mergeCell ref="C106:D106"/>
    <mergeCell ref="G106:J106"/>
    <mergeCell ref="K106:N106"/>
    <mergeCell ref="O106:R106"/>
    <mergeCell ref="C111:D111"/>
    <mergeCell ref="G111:J111"/>
    <mergeCell ref="K111:N111"/>
    <mergeCell ref="O111:R111"/>
    <mergeCell ref="C112:D112"/>
    <mergeCell ref="G112:J112"/>
    <mergeCell ref="K112:N112"/>
    <mergeCell ref="O112:R112"/>
    <mergeCell ref="C109:D109"/>
    <mergeCell ref="G109:J109"/>
    <mergeCell ref="K109:N109"/>
    <mergeCell ref="O109:R109"/>
    <mergeCell ref="C110:D110"/>
    <mergeCell ref="G110:J110"/>
    <mergeCell ref="K110:N110"/>
    <mergeCell ref="O110:R110"/>
    <mergeCell ref="C115:D115"/>
    <mergeCell ref="G115:J115"/>
    <mergeCell ref="K115:N115"/>
    <mergeCell ref="O115:R115"/>
    <mergeCell ref="C116:D116"/>
    <mergeCell ref="G116:J116"/>
    <mergeCell ref="K116:N116"/>
    <mergeCell ref="O116:R116"/>
    <mergeCell ref="C113:D113"/>
    <mergeCell ref="G113:J113"/>
    <mergeCell ref="K113:N113"/>
    <mergeCell ref="O113:R113"/>
    <mergeCell ref="C114:D114"/>
    <mergeCell ref="G114:J114"/>
    <mergeCell ref="K114:N114"/>
    <mergeCell ref="O114:R114"/>
    <mergeCell ref="H119:J119"/>
    <mergeCell ref="K119:N119"/>
    <mergeCell ref="C117:D117"/>
    <mergeCell ref="G117:J117"/>
    <mergeCell ref="K117:N117"/>
    <mergeCell ref="O117:R117"/>
    <mergeCell ref="C118:D118"/>
    <mergeCell ref="G118:J118"/>
    <mergeCell ref="K118:N118"/>
    <mergeCell ref="O118:R118"/>
    <mergeCell ref="O119:R119"/>
  </mergeCells>
  <phoneticPr fontId="2"/>
  <pageMargins left="0.23622047244094491" right="0.23622047244094491" top="0.59055118110236227" bottom="0.35433070866141736" header="0.19685039370078741" footer="0.31496062992125984"/>
  <pageSetup paperSize="9" orientation="portrait" r:id="rId1"/>
  <headerFooter>
    <oddHeader>&amp;L&amp;8 2017.11改訂版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5"/>
  <sheetViews>
    <sheetView showGridLines="0" showRowColHeaders="0" view="pageBreakPreview" zoomScaleNormal="100" zoomScaleSheetLayoutView="100" workbookViewId="0">
      <selection activeCell="B11" sqref="B11:E11"/>
    </sheetView>
  </sheetViews>
  <sheetFormatPr defaultRowHeight="18.75" customHeight="1" x14ac:dyDescent="0.15"/>
  <cols>
    <col min="1" max="1" width="9.375" style="13" customWidth="1"/>
    <col min="2" max="2" width="7.75" style="14" customWidth="1"/>
    <col min="3" max="3" width="9.375" style="14" customWidth="1"/>
    <col min="4" max="4" width="11.375" style="14" customWidth="1"/>
    <col min="5" max="5" width="9.375" style="14" customWidth="1"/>
    <col min="6" max="6" width="4.875" style="14" customWidth="1"/>
    <col min="7" max="7" width="7" style="14" customWidth="1"/>
    <col min="8" max="8" width="6" style="14" customWidth="1"/>
    <col min="9" max="17" width="3.625" style="14" customWidth="1"/>
    <col min="18" max="18" width="3.5" style="14" customWidth="1"/>
    <col min="19" max="16384" width="9" style="2"/>
  </cols>
  <sheetData>
    <row r="1" spans="1:18" ht="18.75" customHeight="1" x14ac:dyDescent="0.15">
      <c r="A1" s="77"/>
      <c r="R1" s="64" t="s">
        <v>179</v>
      </c>
    </row>
    <row r="2" spans="1:18" ht="27.75" customHeight="1" thickBot="1" x14ac:dyDescent="0.2">
      <c r="A2" s="272" t="s">
        <v>180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ht="18.75" customHeight="1" thickBot="1" x14ac:dyDescent="0.2">
      <c r="A3" s="77"/>
      <c r="K3" s="79"/>
      <c r="L3" s="250" t="s">
        <v>181</v>
      </c>
      <c r="M3" s="251"/>
      <c r="N3" s="252"/>
      <c r="O3" s="382">
        <v>44378</v>
      </c>
      <c r="P3" s="383"/>
      <c r="Q3" s="383"/>
      <c r="R3" s="384"/>
    </row>
    <row r="4" spans="1:18" ht="5.25" customHeight="1" thickBot="1" x14ac:dyDescent="0.2">
      <c r="A4" s="255" t="s">
        <v>182</v>
      </c>
      <c r="B4" s="255"/>
      <c r="C4" s="255"/>
      <c r="D4" s="255"/>
      <c r="E4" s="76"/>
      <c r="F4" s="15"/>
    </row>
    <row r="5" spans="1:18" ht="18.75" customHeight="1" thickBot="1" x14ac:dyDescent="0.2">
      <c r="A5" s="256"/>
      <c r="B5" s="256"/>
      <c r="C5" s="256"/>
      <c r="D5" s="256"/>
      <c r="E5" s="76"/>
      <c r="F5" s="15"/>
      <c r="G5" s="16" t="s">
        <v>183</v>
      </c>
      <c r="H5" s="257"/>
      <c r="I5" s="257"/>
      <c r="J5" s="257"/>
      <c r="K5" s="258"/>
      <c r="L5" s="259" t="s">
        <v>184</v>
      </c>
      <c r="M5" s="259"/>
      <c r="N5" s="260"/>
      <c r="O5" s="385" t="s">
        <v>218</v>
      </c>
      <c r="P5" s="385"/>
      <c r="Q5" s="385"/>
      <c r="R5" s="386"/>
    </row>
    <row r="6" spans="1:18" ht="7.5" customHeight="1" thickBot="1" x14ac:dyDescent="0.2">
      <c r="A6" s="77"/>
    </row>
    <row r="7" spans="1:18" ht="18.75" customHeight="1" thickBot="1" x14ac:dyDescent="0.2">
      <c r="A7" s="77"/>
      <c r="D7" s="17"/>
      <c r="E7" s="17"/>
      <c r="F7" s="17"/>
      <c r="G7" s="262" t="s">
        <v>185</v>
      </c>
      <c r="H7" s="263"/>
      <c r="I7" s="51" t="s">
        <v>219</v>
      </c>
      <c r="J7" s="51" t="s">
        <v>220</v>
      </c>
      <c r="K7" s="52" t="s">
        <v>221</v>
      </c>
      <c r="L7" s="52" t="s">
        <v>222</v>
      </c>
      <c r="M7" s="52" t="s">
        <v>223</v>
      </c>
      <c r="N7" s="53" t="s">
        <v>224</v>
      </c>
      <c r="O7" s="312"/>
      <c r="P7" s="313"/>
      <c r="Q7" s="313"/>
      <c r="R7" s="313"/>
    </row>
    <row r="8" spans="1:18" ht="18.75" customHeight="1" thickBot="1" x14ac:dyDescent="0.2">
      <c r="A8" s="18" t="s">
        <v>186</v>
      </c>
      <c r="B8" s="233">
        <v>102501</v>
      </c>
      <c r="C8" s="234"/>
      <c r="D8" s="19"/>
      <c r="E8" s="19"/>
      <c r="F8" s="17"/>
      <c r="G8" s="235" t="s">
        <v>187</v>
      </c>
      <c r="H8" s="236"/>
      <c r="I8" s="237" t="s">
        <v>225</v>
      </c>
      <c r="J8" s="238"/>
      <c r="K8" s="238"/>
      <c r="L8" s="238"/>
      <c r="M8" s="238"/>
      <c r="N8" s="238"/>
      <c r="O8" s="238"/>
      <c r="P8" s="238"/>
      <c r="Q8" s="238"/>
      <c r="R8" s="239"/>
    </row>
    <row r="9" spans="1:18" ht="18.75" customHeight="1" thickBot="1" x14ac:dyDescent="0.2">
      <c r="A9" s="54"/>
      <c r="B9" s="240"/>
      <c r="C9" s="241"/>
      <c r="D9" s="17"/>
      <c r="E9" s="17"/>
      <c r="F9" s="17"/>
      <c r="G9" s="242" t="s">
        <v>188</v>
      </c>
      <c r="H9" s="243"/>
      <c r="I9" s="244" t="s">
        <v>226</v>
      </c>
      <c r="J9" s="245"/>
      <c r="K9" s="245"/>
      <c r="L9" s="245"/>
      <c r="M9" s="245"/>
      <c r="N9" s="245"/>
      <c r="O9" s="245"/>
      <c r="P9" s="245"/>
      <c r="Q9" s="245"/>
      <c r="R9" s="246"/>
    </row>
    <row r="10" spans="1:18" ht="18.75" customHeight="1" thickBot="1" x14ac:dyDescent="0.2">
      <c r="A10" s="16" t="s">
        <v>189</v>
      </c>
      <c r="B10" s="247" t="s">
        <v>294</v>
      </c>
      <c r="C10" s="247"/>
      <c r="D10" s="247"/>
      <c r="E10" s="248"/>
      <c r="F10" s="19"/>
      <c r="G10" s="242" t="s">
        <v>190</v>
      </c>
      <c r="H10" s="243"/>
      <c r="I10" s="244" t="s">
        <v>227</v>
      </c>
      <c r="J10" s="245"/>
      <c r="K10" s="245"/>
      <c r="L10" s="245"/>
      <c r="M10" s="245"/>
      <c r="N10" s="245"/>
      <c r="O10" s="245"/>
      <c r="P10" s="245"/>
      <c r="Q10" s="245"/>
      <c r="R10" s="246"/>
    </row>
    <row r="11" spans="1:18" ht="18.75" customHeight="1" thickBot="1" x14ac:dyDescent="0.2">
      <c r="A11" s="55"/>
      <c r="B11" s="213"/>
      <c r="C11" s="214"/>
      <c r="D11" s="214"/>
      <c r="E11" s="214"/>
      <c r="F11" s="17"/>
      <c r="G11" s="215" t="s">
        <v>191</v>
      </c>
      <c r="H11" s="216"/>
      <c r="I11" s="217" t="s">
        <v>228</v>
      </c>
      <c r="J11" s="218"/>
      <c r="K11" s="218"/>
      <c r="L11" s="218"/>
      <c r="M11" s="218"/>
      <c r="N11" s="218"/>
      <c r="O11" s="218"/>
      <c r="P11" s="218"/>
      <c r="Q11" s="218"/>
      <c r="R11" s="219"/>
    </row>
    <row r="12" spans="1:18" ht="18.75" customHeight="1" thickBot="1" x14ac:dyDescent="0.2">
      <c r="A12" s="77"/>
    </row>
    <row r="13" spans="1:18" s="10" customFormat="1" ht="30" customHeight="1" thickBot="1" x14ac:dyDescent="0.2">
      <c r="A13" s="20" t="s">
        <v>192</v>
      </c>
      <c r="B13" s="56"/>
      <c r="C13" s="224" t="s">
        <v>217</v>
      </c>
      <c r="D13" s="227"/>
      <c r="E13" s="170"/>
      <c r="F13" s="171"/>
      <c r="G13" s="361" t="s">
        <v>194</v>
      </c>
      <c r="H13" s="362"/>
      <c r="I13" s="363"/>
      <c r="J13" s="364"/>
      <c r="K13" s="289" t="s">
        <v>195</v>
      </c>
      <c r="L13" s="290"/>
      <c r="M13" s="290"/>
      <c r="N13" s="291"/>
      <c r="O13" s="292"/>
      <c r="P13" s="231"/>
      <c r="Q13" s="231"/>
      <c r="R13" s="231"/>
    </row>
    <row r="14" spans="1:18" ht="21" customHeight="1" x14ac:dyDescent="0.15">
      <c r="A14" s="21">
        <v>1200</v>
      </c>
      <c r="B14" s="57"/>
      <c r="C14" s="285" t="str">
        <f>IF(A14="","",VLOOKUP(A14,コード表!$A:$B,2,FALSE))</f>
        <v>管材類</v>
      </c>
      <c r="D14" s="286"/>
      <c r="E14" s="82"/>
      <c r="F14" s="58"/>
      <c r="G14" s="285" t="s">
        <v>229</v>
      </c>
      <c r="H14" s="344"/>
      <c r="I14" s="344"/>
      <c r="J14" s="344"/>
      <c r="K14" s="376">
        <v>12310</v>
      </c>
      <c r="L14" s="377"/>
      <c r="M14" s="377"/>
      <c r="N14" s="378"/>
      <c r="O14" s="198"/>
      <c r="P14" s="199"/>
      <c r="Q14" s="199"/>
      <c r="R14" s="199"/>
    </row>
    <row r="15" spans="1:18" ht="21" customHeight="1" x14ac:dyDescent="0.15">
      <c r="A15" s="22">
        <v>1400</v>
      </c>
      <c r="B15" s="57"/>
      <c r="C15" s="285" t="str">
        <f>IF(A15="","",VLOOKUP(A15,コード表!$A:$B,2,FALSE))</f>
        <v>鋼材類</v>
      </c>
      <c r="D15" s="286"/>
      <c r="E15" s="82"/>
      <c r="F15" s="58"/>
      <c r="G15" s="328" t="s">
        <v>230</v>
      </c>
      <c r="H15" s="329"/>
      <c r="I15" s="329"/>
      <c r="J15" s="329"/>
      <c r="K15" s="376">
        <v>26394</v>
      </c>
      <c r="L15" s="377"/>
      <c r="M15" s="377"/>
      <c r="N15" s="378"/>
      <c r="O15" s="198"/>
      <c r="P15" s="199"/>
      <c r="Q15" s="199"/>
      <c r="R15" s="199"/>
    </row>
    <row r="16" spans="1:18" ht="21" customHeight="1" x14ac:dyDescent="0.15">
      <c r="A16" s="22"/>
      <c r="B16" s="57"/>
      <c r="C16" s="285" t="str">
        <f>IF(A16="","",VLOOKUP(A16,#REF!,2,FALSE))</f>
        <v/>
      </c>
      <c r="D16" s="286"/>
      <c r="E16" s="82"/>
      <c r="F16" s="58"/>
      <c r="G16" s="328"/>
      <c r="H16" s="329"/>
      <c r="I16" s="329"/>
      <c r="J16" s="329"/>
      <c r="K16" s="376"/>
      <c r="L16" s="377"/>
      <c r="M16" s="377"/>
      <c r="N16" s="378"/>
      <c r="O16" s="198"/>
      <c r="P16" s="199"/>
      <c r="Q16" s="199"/>
      <c r="R16" s="199"/>
    </row>
    <row r="17" spans="1:22" ht="21" customHeight="1" x14ac:dyDescent="0.15">
      <c r="A17" s="22"/>
      <c r="B17" s="57"/>
      <c r="C17" s="285" t="str">
        <f>IF(A17="","",VLOOKUP(A17,#REF!,2,FALSE))</f>
        <v/>
      </c>
      <c r="D17" s="286"/>
      <c r="E17" s="82"/>
      <c r="F17" s="58"/>
      <c r="G17" s="328"/>
      <c r="H17" s="329"/>
      <c r="I17" s="329"/>
      <c r="J17" s="329"/>
      <c r="K17" s="379"/>
      <c r="L17" s="380"/>
      <c r="M17" s="380"/>
      <c r="N17" s="381"/>
      <c r="O17" s="198"/>
      <c r="P17" s="199"/>
      <c r="Q17" s="199"/>
      <c r="R17" s="199"/>
    </row>
    <row r="18" spans="1:22" ht="21" customHeight="1" x14ac:dyDescent="0.15">
      <c r="A18" s="22"/>
      <c r="B18" s="57"/>
      <c r="C18" s="285" t="str">
        <f>IF(A18="","",VLOOKUP(A18,#REF!,2,FALSE))</f>
        <v/>
      </c>
      <c r="D18" s="286"/>
      <c r="E18" s="82"/>
      <c r="F18" s="58"/>
      <c r="G18" s="328"/>
      <c r="H18" s="329"/>
      <c r="I18" s="329"/>
      <c r="J18" s="329"/>
      <c r="K18" s="376"/>
      <c r="L18" s="377"/>
      <c r="M18" s="377"/>
      <c r="N18" s="378"/>
      <c r="O18" s="198"/>
      <c r="P18" s="199"/>
      <c r="Q18" s="199"/>
      <c r="R18" s="199"/>
    </row>
    <row r="19" spans="1:22" ht="21" customHeight="1" x14ac:dyDescent="0.15">
      <c r="A19" s="22"/>
      <c r="B19" s="57"/>
      <c r="C19" s="285" t="str">
        <f>IF(A19="","",VLOOKUP(A19,#REF!,2,FALSE))</f>
        <v/>
      </c>
      <c r="D19" s="286"/>
      <c r="E19" s="82"/>
      <c r="F19" s="58"/>
      <c r="G19" s="328"/>
      <c r="H19" s="329"/>
      <c r="I19" s="329"/>
      <c r="J19" s="329"/>
      <c r="K19" s="376"/>
      <c r="L19" s="377"/>
      <c r="M19" s="377"/>
      <c r="N19" s="378"/>
      <c r="O19" s="198"/>
      <c r="P19" s="199"/>
      <c r="Q19" s="199"/>
      <c r="R19" s="199"/>
    </row>
    <row r="20" spans="1:22" ht="21" customHeight="1" x14ac:dyDescent="0.15">
      <c r="A20" s="22"/>
      <c r="B20" s="57"/>
      <c r="C20" s="285" t="str">
        <f>IF(A20="","",VLOOKUP(A20,#REF!,2,FALSE))</f>
        <v/>
      </c>
      <c r="D20" s="286"/>
      <c r="E20" s="82"/>
      <c r="F20" s="58"/>
      <c r="G20" s="328"/>
      <c r="H20" s="329"/>
      <c r="I20" s="329"/>
      <c r="J20" s="329"/>
      <c r="K20" s="376"/>
      <c r="L20" s="377"/>
      <c r="M20" s="377"/>
      <c r="N20" s="378"/>
      <c r="O20" s="198"/>
      <c r="P20" s="199"/>
      <c r="Q20" s="199"/>
      <c r="R20" s="199"/>
    </row>
    <row r="21" spans="1:22" ht="21" customHeight="1" x14ac:dyDescent="0.15">
      <c r="A21" s="22"/>
      <c r="B21" s="57"/>
      <c r="C21" s="285" t="str">
        <f>IF(A21="","",VLOOKUP(A21,#REF!,2,FALSE))</f>
        <v/>
      </c>
      <c r="D21" s="286"/>
      <c r="E21" s="82"/>
      <c r="F21" s="58"/>
      <c r="G21" s="328"/>
      <c r="H21" s="329"/>
      <c r="I21" s="329"/>
      <c r="J21" s="329"/>
      <c r="K21" s="376"/>
      <c r="L21" s="377"/>
      <c r="M21" s="377"/>
      <c r="N21" s="378"/>
      <c r="O21" s="198"/>
      <c r="P21" s="199"/>
      <c r="Q21" s="199"/>
      <c r="R21" s="199"/>
    </row>
    <row r="22" spans="1:22" ht="21" customHeight="1" x14ac:dyDescent="0.15">
      <c r="A22" s="22"/>
      <c r="B22" s="57"/>
      <c r="C22" s="285" t="str">
        <f>IF(A22="","",VLOOKUP(A22,#REF!,2,FALSE))</f>
        <v/>
      </c>
      <c r="D22" s="286"/>
      <c r="E22" s="82"/>
      <c r="F22" s="58"/>
      <c r="G22" s="328"/>
      <c r="H22" s="329"/>
      <c r="I22" s="329"/>
      <c r="J22" s="329"/>
      <c r="K22" s="376"/>
      <c r="L22" s="377"/>
      <c r="M22" s="377"/>
      <c r="N22" s="378"/>
      <c r="O22" s="198"/>
      <c r="P22" s="199"/>
      <c r="Q22" s="199"/>
      <c r="R22" s="199"/>
    </row>
    <row r="23" spans="1:22" ht="21" customHeight="1" x14ac:dyDescent="0.15">
      <c r="A23" s="22"/>
      <c r="B23" s="57"/>
      <c r="C23" s="285" t="str">
        <f>IF(A23="","",VLOOKUP(A23,#REF!,2,FALSE))</f>
        <v/>
      </c>
      <c r="D23" s="286"/>
      <c r="E23" s="82"/>
      <c r="F23" s="58"/>
      <c r="G23" s="328"/>
      <c r="H23" s="329"/>
      <c r="I23" s="329"/>
      <c r="J23" s="329"/>
      <c r="K23" s="376"/>
      <c r="L23" s="377"/>
      <c r="M23" s="377"/>
      <c r="N23" s="378"/>
      <c r="O23" s="198"/>
      <c r="P23" s="199"/>
      <c r="Q23" s="199"/>
      <c r="R23" s="199"/>
    </row>
    <row r="24" spans="1:22" ht="21" customHeight="1" x14ac:dyDescent="0.15">
      <c r="A24" s="22"/>
      <c r="B24" s="57"/>
      <c r="C24" s="285" t="str">
        <f>IF(A24="","",VLOOKUP(A24,#REF!,2,FALSE))</f>
        <v/>
      </c>
      <c r="D24" s="286"/>
      <c r="E24" s="82"/>
      <c r="F24" s="58"/>
      <c r="G24" s="328"/>
      <c r="H24" s="329"/>
      <c r="I24" s="329"/>
      <c r="J24" s="329"/>
      <c r="K24" s="376"/>
      <c r="L24" s="377"/>
      <c r="M24" s="377"/>
      <c r="N24" s="378"/>
      <c r="O24" s="198"/>
      <c r="P24" s="199"/>
      <c r="Q24" s="199"/>
      <c r="R24" s="199"/>
    </row>
    <row r="25" spans="1:22" ht="21" customHeight="1" x14ac:dyDescent="0.15">
      <c r="A25" s="22"/>
      <c r="B25" s="57"/>
      <c r="C25" s="285" t="str">
        <f>IF(A25="","",VLOOKUP(A25,#REF!,2,FALSE))</f>
        <v/>
      </c>
      <c r="D25" s="286"/>
      <c r="E25" s="82"/>
      <c r="F25" s="58"/>
      <c r="G25" s="328"/>
      <c r="H25" s="329"/>
      <c r="I25" s="329"/>
      <c r="J25" s="329"/>
      <c r="K25" s="376"/>
      <c r="L25" s="377"/>
      <c r="M25" s="377"/>
      <c r="N25" s="378"/>
      <c r="O25" s="198"/>
      <c r="P25" s="199"/>
      <c r="Q25" s="199"/>
      <c r="R25" s="199"/>
    </row>
    <row r="26" spans="1:22" ht="21" customHeight="1" x14ac:dyDescent="0.15">
      <c r="A26" s="22"/>
      <c r="B26" s="57"/>
      <c r="C26" s="285" t="str">
        <f>IF(A26="","",VLOOKUP(A26,#REF!,2,FALSE))</f>
        <v/>
      </c>
      <c r="D26" s="286"/>
      <c r="E26" s="82"/>
      <c r="F26" s="58"/>
      <c r="G26" s="328"/>
      <c r="H26" s="329"/>
      <c r="I26" s="329"/>
      <c r="J26" s="329"/>
      <c r="K26" s="376"/>
      <c r="L26" s="377"/>
      <c r="M26" s="377"/>
      <c r="N26" s="378"/>
      <c r="O26" s="198"/>
      <c r="P26" s="199"/>
      <c r="Q26" s="199"/>
      <c r="R26" s="199"/>
    </row>
    <row r="27" spans="1:22" ht="21" customHeight="1" x14ac:dyDescent="0.15">
      <c r="A27" s="22"/>
      <c r="B27" s="57"/>
      <c r="C27" s="285" t="str">
        <f>IF(A27="","",VLOOKUP(A27,#REF!,2,FALSE))</f>
        <v/>
      </c>
      <c r="D27" s="286"/>
      <c r="E27" s="82"/>
      <c r="F27" s="58"/>
      <c r="G27" s="328"/>
      <c r="H27" s="329"/>
      <c r="I27" s="329"/>
      <c r="J27" s="329"/>
      <c r="K27" s="376"/>
      <c r="L27" s="377"/>
      <c r="M27" s="377"/>
      <c r="N27" s="378"/>
      <c r="O27" s="198"/>
      <c r="P27" s="199"/>
      <c r="Q27" s="199"/>
      <c r="R27" s="199"/>
    </row>
    <row r="28" spans="1:22" ht="21" customHeight="1" x14ac:dyDescent="0.15">
      <c r="A28" s="22"/>
      <c r="B28" s="57"/>
      <c r="C28" s="285" t="str">
        <f>IF(A28="","",VLOOKUP(A28,#REF!,2,FALSE))</f>
        <v/>
      </c>
      <c r="D28" s="286"/>
      <c r="E28" s="82"/>
      <c r="F28" s="58"/>
      <c r="G28" s="328"/>
      <c r="H28" s="329"/>
      <c r="I28" s="329"/>
      <c r="J28" s="329"/>
      <c r="K28" s="376"/>
      <c r="L28" s="377"/>
      <c r="M28" s="377"/>
      <c r="N28" s="378"/>
      <c r="O28" s="198"/>
      <c r="P28" s="199"/>
      <c r="Q28" s="199"/>
      <c r="R28" s="199"/>
      <c r="V28" s="12"/>
    </row>
    <row r="29" spans="1:22" ht="21" customHeight="1" x14ac:dyDescent="0.15">
      <c r="A29" s="22"/>
      <c r="B29" s="57"/>
      <c r="C29" s="285" t="str">
        <f>IF(A29="","",VLOOKUP(A29,#REF!,2,FALSE))</f>
        <v/>
      </c>
      <c r="D29" s="286"/>
      <c r="E29" s="82"/>
      <c r="F29" s="58"/>
      <c r="G29" s="328"/>
      <c r="H29" s="329"/>
      <c r="I29" s="329"/>
      <c r="J29" s="329"/>
      <c r="K29" s="376"/>
      <c r="L29" s="377"/>
      <c r="M29" s="377"/>
      <c r="N29" s="378"/>
      <c r="O29" s="198"/>
      <c r="P29" s="199"/>
      <c r="Q29" s="199"/>
      <c r="R29" s="199"/>
    </row>
    <row r="30" spans="1:22" ht="21" customHeight="1" x14ac:dyDescent="0.15">
      <c r="A30" s="22"/>
      <c r="B30" s="57"/>
      <c r="C30" s="285" t="str">
        <f>IF(A30="","",VLOOKUP(A30,#REF!,2,FALSE))</f>
        <v/>
      </c>
      <c r="D30" s="286"/>
      <c r="E30" s="82"/>
      <c r="F30" s="58"/>
      <c r="G30" s="328"/>
      <c r="H30" s="329"/>
      <c r="I30" s="329"/>
      <c r="J30" s="329"/>
      <c r="K30" s="376"/>
      <c r="L30" s="377"/>
      <c r="M30" s="377"/>
      <c r="N30" s="378"/>
      <c r="O30" s="198"/>
      <c r="P30" s="199"/>
      <c r="Q30" s="199"/>
      <c r="R30" s="199"/>
    </row>
    <row r="31" spans="1:22" ht="21" customHeight="1" x14ac:dyDescent="0.15">
      <c r="A31" s="22"/>
      <c r="B31" s="57"/>
      <c r="C31" s="285" t="str">
        <f>IF(A31="","",VLOOKUP(A31,#REF!,2,FALSE))</f>
        <v/>
      </c>
      <c r="D31" s="286"/>
      <c r="E31" s="82"/>
      <c r="F31" s="58"/>
      <c r="G31" s="328"/>
      <c r="H31" s="329"/>
      <c r="I31" s="329"/>
      <c r="J31" s="329"/>
      <c r="K31" s="376"/>
      <c r="L31" s="377"/>
      <c r="M31" s="377"/>
      <c r="N31" s="378"/>
      <c r="O31" s="198"/>
      <c r="P31" s="199"/>
      <c r="Q31" s="199"/>
      <c r="R31" s="199"/>
    </row>
    <row r="32" spans="1:22" ht="21" customHeight="1" x14ac:dyDescent="0.15">
      <c r="A32" s="22"/>
      <c r="B32" s="57"/>
      <c r="C32" s="285" t="str">
        <f>IF(A32="","",VLOOKUP(A32,#REF!,2,FALSE))</f>
        <v/>
      </c>
      <c r="D32" s="286"/>
      <c r="E32" s="82"/>
      <c r="F32" s="58"/>
      <c r="G32" s="328"/>
      <c r="H32" s="329"/>
      <c r="I32" s="329"/>
      <c r="J32" s="329"/>
      <c r="K32" s="376"/>
      <c r="L32" s="377"/>
      <c r="M32" s="377"/>
      <c r="N32" s="378"/>
      <c r="O32" s="198"/>
      <c r="P32" s="199"/>
      <c r="Q32" s="199"/>
      <c r="R32" s="199"/>
    </row>
    <row r="33" spans="1:18" ht="21" customHeight="1" thickBot="1" x14ac:dyDescent="0.2">
      <c r="A33" s="23"/>
      <c r="B33" s="57"/>
      <c r="C33" s="335" t="str">
        <f>IF(A33="","",VLOOKUP(A33,#REF!,2,FALSE))</f>
        <v/>
      </c>
      <c r="D33" s="369"/>
      <c r="E33" s="82"/>
      <c r="F33" s="58"/>
      <c r="G33" s="335"/>
      <c r="H33" s="336"/>
      <c r="I33" s="336"/>
      <c r="J33" s="336"/>
      <c r="K33" s="370"/>
      <c r="L33" s="371"/>
      <c r="M33" s="371"/>
      <c r="N33" s="372"/>
      <c r="O33" s="182"/>
      <c r="P33" s="183"/>
      <c r="Q33" s="183"/>
      <c r="R33" s="183"/>
    </row>
    <row r="34" spans="1:18" ht="22.5" customHeight="1" thickBot="1" x14ac:dyDescent="0.2">
      <c r="A34" s="24" t="s">
        <v>196</v>
      </c>
      <c r="H34" s="300" t="s">
        <v>197</v>
      </c>
      <c r="I34" s="301"/>
      <c r="J34" s="301"/>
      <c r="K34" s="373">
        <f>IF(K14="","",SUM(K14:N33))</f>
        <v>38704</v>
      </c>
      <c r="L34" s="374"/>
      <c r="M34" s="374"/>
      <c r="N34" s="375"/>
      <c r="O34" s="187"/>
      <c r="P34" s="187"/>
      <c r="Q34" s="187"/>
      <c r="R34" s="188"/>
    </row>
    <row r="35" spans="1:18" ht="6.75" customHeight="1" thickBot="1" x14ac:dyDescent="0.2">
      <c r="A35" s="77"/>
      <c r="K35" s="25"/>
      <c r="L35" s="25"/>
      <c r="M35" s="25"/>
      <c r="N35" s="25"/>
      <c r="O35" s="25"/>
      <c r="P35" s="26"/>
      <c r="Q35" s="26"/>
      <c r="R35" s="26"/>
    </row>
    <row r="36" spans="1:18" ht="22.5" customHeight="1" thickBot="1" x14ac:dyDescent="0.2">
      <c r="A36" s="77"/>
      <c r="H36" s="300" t="s">
        <v>198</v>
      </c>
      <c r="I36" s="301"/>
      <c r="J36" s="301"/>
      <c r="K36" s="184">
        <f>IF('請求書（乙）'!K39:N39="",'記入例（工番）'!K34:N34,'記入例（工番）'!K34:N34+'請求書（乙）'!K39:N39)</f>
        <v>38704</v>
      </c>
      <c r="L36" s="185"/>
      <c r="M36" s="185"/>
      <c r="N36" s="186"/>
      <c r="O36" s="187"/>
      <c r="P36" s="187"/>
      <c r="Q36" s="187"/>
      <c r="R36" s="188"/>
    </row>
    <row r="37" spans="1:18" ht="9.75" customHeight="1" thickBot="1" x14ac:dyDescent="0.2">
      <c r="A37" s="77"/>
    </row>
    <row r="38" spans="1:18" ht="26.25" customHeight="1" thickBot="1" x14ac:dyDescent="0.2">
      <c r="A38" s="27">
        <v>10</v>
      </c>
      <c r="B38" s="28" t="s">
        <v>199</v>
      </c>
      <c r="C38" s="28"/>
      <c r="D38" s="29"/>
      <c r="E38" s="29"/>
      <c r="F38" s="29"/>
    </row>
    <row r="39" spans="1:18" ht="8.25" customHeight="1" x14ac:dyDescent="0.15">
      <c r="A39" s="284"/>
      <c r="B39" s="284"/>
      <c r="C39" s="78"/>
      <c r="I39" s="368" t="s">
        <v>200</v>
      </c>
      <c r="J39" s="368"/>
      <c r="K39" s="368"/>
      <c r="L39" s="368"/>
      <c r="M39" s="368"/>
      <c r="N39" s="368"/>
      <c r="O39" s="368"/>
      <c r="P39" s="368"/>
      <c r="Q39" s="368"/>
      <c r="R39" s="368"/>
    </row>
    <row r="40" spans="1:18" ht="5.25" customHeight="1" thickBot="1" x14ac:dyDescent="0.2">
      <c r="A40" s="77"/>
      <c r="I40" s="368"/>
      <c r="J40" s="368"/>
      <c r="K40" s="368"/>
      <c r="L40" s="368"/>
      <c r="M40" s="368"/>
      <c r="N40" s="368"/>
      <c r="O40" s="368"/>
      <c r="P40" s="368"/>
      <c r="Q40" s="368"/>
      <c r="R40" s="368"/>
    </row>
    <row r="41" spans="1:18" ht="21" customHeight="1" thickBot="1" x14ac:dyDescent="0.2">
      <c r="A41" s="345" t="s">
        <v>201</v>
      </c>
      <c r="B41" s="346"/>
      <c r="C41" s="282">
        <f>IF(K36="","",K36)</f>
        <v>38704</v>
      </c>
      <c r="D41" s="283"/>
      <c r="E41" s="176"/>
      <c r="F41" s="177"/>
      <c r="G41" s="178"/>
      <c r="I41" s="368"/>
      <c r="J41" s="368"/>
      <c r="K41" s="368"/>
      <c r="L41" s="368"/>
      <c r="M41" s="368"/>
      <c r="N41" s="368"/>
      <c r="O41" s="368"/>
      <c r="P41" s="368"/>
      <c r="Q41" s="368"/>
      <c r="R41" s="368"/>
    </row>
    <row r="42" spans="1:18" ht="21" customHeight="1" thickBot="1" x14ac:dyDescent="0.2">
      <c r="A42" s="345" t="s">
        <v>202</v>
      </c>
      <c r="B42" s="346"/>
      <c r="C42" s="366">
        <v>3096</v>
      </c>
      <c r="D42" s="367"/>
      <c r="E42" s="176"/>
      <c r="F42" s="177"/>
      <c r="G42" s="178"/>
      <c r="I42" s="368"/>
      <c r="J42" s="368"/>
      <c r="K42" s="368"/>
      <c r="L42" s="368"/>
      <c r="M42" s="368"/>
      <c r="N42" s="368"/>
      <c r="O42" s="368"/>
      <c r="P42" s="368"/>
      <c r="Q42" s="368"/>
      <c r="R42" s="368"/>
    </row>
    <row r="43" spans="1:18" ht="21" customHeight="1" thickBot="1" x14ac:dyDescent="0.2">
      <c r="A43" s="345" t="s">
        <v>203</v>
      </c>
      <c r="B43" s="346"/>
      <c r="C43" s="282">
        <f>IF(C41="","",C41+C42)</f>
        <v>41800</v>
      </c>
      <c r="D43" s="283"/>
      <c r="E43" s="176"/>
      <c r="F43" s="177"/>
      <c r="G43" s="178"/>
      <c r="I43" s="368"/>
      <c r="J43" s="368"/>
      <c r="K43" s="368"/>
      <c r="L43" s="368"/>
      <c r="M43" s="368"/>
      <c r="N43" s="368"/>
      <c r="O43" s="368"/>
      <c r="P43" s="368"/>
      <c r="Q43" s="368"/>
      <c r="R43" s="368"/>
    </row>
    <row r="44" spans="1:18" ht="30" customHeight="1" x14ac:dyDescent="0.15">
      <c r="A44" s="202"/>
      <c r="B44" s="202"/>
      <c r="C44" s="30" t="s">
        <v>204</v>
      </c>
      <c r="I44" s="368"/>
      <c r="J44" s="368"/>
      <c r="K44" s="368"/>
      <c r="L44" s="368"/>
      <c r="M44" s="368"/>
      <c r="N44" s="368"/>
      <c r="O44" s="368"/>
      <c r="P44" s="368"/>
      <c r="Q44" s="368"/>
      <c r="R44" s="368"/>
    </row>
    <row r="45" spans="1:18" ht="18.75" customHeight="1" x14ac:dyDescent="0.15">
      <c r="A45" s="14"/>
      <c r="C45" s="77"/>
      <c r="I45" s="368"/>
      <c r="J45" s="368"/>
      <c r="K45" s="368"/>
      <c r="L45" s="368"/>
      <c r="M45" s="368"/>
      <c r="N45" s="368"/>
      <c r="O45" s="368"/>
      <c r="P45" s="368"/>
      <c r="Q45" s="368"/>
      <c r="R45" s="368"/>
    </row>
    <row r="46" spans="1:18" ht="18.75" customHeight="1" x14ac:dyDescent="0.15">
      <c r="A46" s="14"/>
      <c r="C46" s="77"/>
      <c r="I46" s="31"/>
      <c r="J46" s="31"/>
      <c r="K46" s="31"/>
      <c r="L46" s="31"/>
      <c r="M46" s="31"/>
      <c r="N46" s="31"/>
      <c r="O46" s="31"/>
      <c r="P46" s="31"/>
      <c r="Q46" s="31"/>
      <c r="R46" s="64" t="s">
        <v>205</v>
      </c>
    </row>
    <row r="47" spans="1:18" ht="27.75" customHeight="1" thickBot="1" x14ac:dyDescent="0.2">
      <c r="A47" s="272" t="s">
        <v>180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</row>
    <row r="48" spans="1:18" ht="18.75" customHeight="1" thickBot="1" x14ac:dyDescent="0.2">
      <c r="A48" s="77"/>
      <c r="K48" s="79"/>
      <c r="L48" s="250" t="s">
        <v>181</v>
      </c>
      <c r="M48" s="251"/>
      <c r="N48" s="252"/>
      <c r="O48" s="253">
        <f>IF(O3="","",O3)</f>
        <v>44378</v>
      </c>
      <c r="P48" s="251"/>
      <c r="Q48" s="251"/>
      <c r="R48" s="254"/>
    </row>
    <row r="49" spans="1:18" ht="5.25" customHeight="1" thickBot="1" x14ac:dyDescent="0.2">
      <c r="A49" s="255" t="s">
        <v>182</v>
      </c>
      <c r="B49" s="255"/>
      <c r="C49" s="255"/>
      <c r="D49" s="255"/>
      <c r="E49" s="76"/>
      <c r="F49" s="15"/>
    </row>
    <row r="50" spans="1:18" ht="18.75" customHeight="1" thickBot="1" x14ac:dyDescent="0.2">
      <c r="A50" s="256"/>
      <c r="B50" s="256"/>
      <c r="C50" s="256"/>
      <c r="D50" s="256"/>
      <c r="E50" s="76"/>
      <c r="F50" s="15"/>
      <c r="G50" s="16" t="s">
        <v>183</v>
      </c>
      <c r="H50" s="257" t="str">
        <f>IF(H5="","",H5)</f>
        <v/>
      </c>
      <c r="I50" s="257"/>
      <c r="J50" s="257"/>
      <c r="K50" s="258"/>
      <c r="L50" s="259" t="s">
        <v>184</v>
      </c>
      <c r="M50" s="259"/>
      <c r="N50" s="260"/>
      <c r="O50" s="259" t="str">
        <f>IF(O5="","",O5)</f>
        <v>○○</v>
      </c>
      <c r="P50" s="259"/>
      <c r="Q50" s="259"/>
      <c r="R50" s="261"/>
    </row>
    <row r="51" spans="1:18" ht="7.5" customHeight="1" thickBot="1" x14ac:dyDescent="0.2">
      <c r="A51" s="77"/>
    </row>
    <row r="52" spans="1:18" ht="18.75" customHeight="1" thickBot="1" x14ac:dyDescent="0.2">
      <c r="A52" s="77"/>
      <c r="D52" s="17"/>
      <c r="E52" s="17"/>
      <c r="F52" s="17"/>
      <c r="G52" s="262" t="s">
        <v>185</v>
      </c>
      <c r="H52" s="263"/>
      <c r="I52" s="51" t="str">
        <f t="shared" ref="I52:R56" si="0">IF(I7="","",I7)</f>
        <v>0</v>
      </c>
      <c r="J52" s="51" t="str">
        <f t="shared" si="0"/>
        <v>1</v>
      </c>
      <c r="K52" s="51" t="str">
        <f t="shared" si="0"/>
        <v>2</v>
      </c>
      <c r="L52" s="51" t="str">
        <f t="shared" si="0"/>
        <v>3</v>
      </c>
      <c r="M52" s="51" t="str">
        <f t="shared" si="0"/>
        <v>4</v>
      </c>
      <c r="N52" s="53" t="str">
        <f t="shared" si="0"/>
        <v>5</v>
      </c>
      <c r="O52" s="264"/>
      <c r="P52" s="264"/>
      <c r="Q52" s="264"/>
      <c r="R52" s="264"/>
    </row>
    <row r="53" spans="1:18" ht="18.75" customHeight="1" thickBot="1" x14ac:dyDescent="0.2">
      <c r="A53" s="18" t="s">
        <v>186</v>
      </c>
      <c r="B53" s="233">
        <f t="shared" ref="B53:C53" si="1">IF(B8="","",B8)</f>
        <v>102501</v>
      </c>
      <c r="C53" s="234" t="str">
        <f t="shared" si="1"/>
        <v/>
      </c>
      <c r="D53" s="19"/>
      <c r="E53" s="19"/>
      <c r="F53" s="17"/>
      <c r="G53" s="235" t="s">
        <v>187</v>
      </c>
      <c r="H53" s="236"/>
      <c r="I53" s="237" t="str">
        <f t="shared" si="0"/>
        <v>○○県〇〇市○○</v>
      </c>
      <c r="J53" s="238" t="str">
        <f t="shared" si="0"/>
        <v/>
      </c>
      <c r="K53" s="238" t="str">
        <f t="shared" si="0"/>
        <v/>
      </c>
      <c r="L53" s="238" t="str">
        <f t="shared" si="0"/>
        <v/>
      </c>
      <c r="M53" s="238" t="str">
        <f t="shared" si="0"/>
        <v/>
      </c>
      <c r="N53" s="238" t="str">
        <f t="shared" si="0"/>
        <v/>
      </c>
      <c r="O53" s="238" t="str">
        <f t="shared" si="0"/>
        <v/>
      </c>
      <c r="P53" s="238" t="str">
        <f t="shared" si="0"/>
        <v/>
      </c>
      <c r="Q53" s="238" t="str">
        <f t="shared" si="0"/>
        <v/>
      </c>
      <c r="R53" s="239" t="str">
        <f t="shared" si="0"/>
        <v/>
      </c>
    </row>
    <row r="54" spans="1:18" ht="18.75" customHeight="1" thickBot="1" x14ac:dyDescent="0.2">
      <c r="A54" s="59" t="s">
        <v>206</v>
      </c>
      <c r="B54" s="240"/>
      <c r="C54" s="241"/>
      <c r="D54" s="17"/>
      <c r="E54" s="17"/>
      <c r="F54" s="17"/>
      <c r="G54" s="242" t="s">
        <v>188</v>
      </c>
      <c r="H54" s="243"/>
      <c r="I54" s="244" t="str">
        <f t="shared" si="0"/>
        <v>○○○○株式会社</v>
      </c>
      <c r="J54" s="245" t="str">
        <f t="shared" si="0"/>
        <v/>
      </c>
      <c r="K54" s="245" t="str">
        <f t="shared" si="0"/>
        <v/>
      </c>
      <c r="L54" s="245" t="str">
        <f t="shared" si="0"/>
        <v/>
      </c>
      <c r="M54" s="245" t="str">
        <f t="shared" si="0"/>
        <v/>
      </c>
      <c r="N54" s="245" t="str">
        <f t="shared" si="0"/>
        <v/>
      </c>
      <c r="O54" s="245" t="str">
        <f t="shared" si="0"/>
        <v/>
      </c>
      <c r="P54" s="245" t="str">
        <f t="shared" si="0"/>
        <v/>
      </c>
      <c r="Q54" s="245" t="str">
        <f t="shared" si="0"/>
        <v/>
      </c>
      <c r="R54" s="246" t="str">
        <f t="shared" si="0"/>
        <v/>
      </c>
    </row>
    <row r="55" spans="1:18" ht="18.75" customHeight="1" thickBot="1" x14ac:dyDescent="0.2">
      <c r="A55" s="16" t="s">
        <v>189</v>
      </c>
      <c r="B55" s="247" t="str">
        <f t="shared" ref="B55:E55" si="2">IF(B10="","",B10)</f>
        <v>各得意先小工事</v>
      </c>
      <c r="C55" s="247" t="str">
        <f t="shared" si="2"/>
        <v/>
      </c>
      <c r="D55" s="247" t="str">
        <f t="shared" si="2"/>
        <v/>
      </c>
      <c r="E55" s="248" t="str">
        <f t="shared" si="2"/>
        <v/>
      </c>
      <c r="F55" s="19"/>
      <c r="G55" s="242" t="s">
        <v>190</v>
      </c>
      <c r="H55" s="243"/>
      <c r="I55" s="244" t="str">
        <f t="shared" si="0"/>
        <v>○○　○○</v>
      </c>
      <c r="J55" s="245" t="str">
        <f t="shared" si="0"/>
        <v/>
      </c>
      <c r="K55" s="245" t="str">
        <f t="shared" si="0"/>
        <v/>
      </c>
      <c r="L55" s="245" t="str">
        <f t="shared" si="0"/>
        <v/>
      </c>
      <c r="M55" s="245" t="str">
        <f t="shared" si="0"/>
        <v/>
      </c>
      <c r="N55" s="245" t="str">
        <f t="shared" si="0"/>
        <v/>
      </c>
      <c r="O55" s="245" t="str">
        <f t="shared" si="0"/>
        <v/>
      </c>
      <c r="P55" s="245" t="str">
        <f t="shared" si="0"/>
        <v/>
      </c>
      <c r="Q55" s="245" t="str">
        <f t="shared" si="0"/>
        <v/>
      </c>
      <c r="R55" s="246" t="str">
        <f t="shared" si="0"/>
        <v/>
      </c>
    </row>
    <row r="56" spans="1:18" ht="18.75" customHeight="1" thickBot="1" x14ac:dyDescent="0.2">
      <c r="A56" s="60" t="s">
        <v>207</v>
      </c>
      <c r="B56" s="213"/>
      <c r="C56" s="214"/>
      <c r="D56" s="214"/>
      <c r="E56" s="214"/>
      <c r="F56" s="17"/>
      <c r="G56" s="215" t="s">
        <v>191</v>
      </c>
      <c r="H56" s="216"/>
      <c r="I56" s="217" t="str">
        <f t="shared" si="0"/>
        <v>03-1234-5678</v>
      </c>
      <c r="J56" s="218" t="str">
        <f t="shared" si="0"/>
        <v/>
      </c>
      <c r="K56" s="218" t="str">
        <f t="shared" si="0"/>
        <v/>
      </c>
      <c r="L56" s="218" t="str">
        <f t="shared" si="0"/>
        <v/>
      </c>
      <c r="M56" s="218" t="str">
        <f t="shared" si="0"/>
        <v/>
      </c>
      <c r="N56" s="218" t="str">
        <f t="shared" si="0"/>
        <v/>
      </c>
      <c r="O56" s="218" t="str">
        <f t="shared" si="0"/>
        <v/>
      </c>
      <c r="P56" s="218" t="str">
        <f t="shared" si="0"/>
        <v/>
      </c>
      <c r="Q56" s="218" t="str">
        <f t="shared" si="0"/>
        <v/>
      </c>
      <c r="R56" s="219" t="str">
        <f t="shared" si="0"/>
        <v/>
      </c>
    </row>
    <row r="57" spans="1:18" ht="18.75" customHeight="1" thickBot="1" x14ac:dyDescent="0.2">
      <c r="A57" s="77"/>
    </row>
    <row r="58" spans="1:18" s="10" customFormat="1" ht="30" customHeight="1" thickBot="1" x14ac:dyDescent="0.2">
      <c r="A58" s="32" t="s">
        <v>192</v>
      </c>
      <c r="B58" s="61" t="s">
        <v>208</v>
      </c>
      <c r="C58" s="220" t="s">
        <v>217</v>
      </c>
      <c r="D58" s="221"/>
      <c r="E58" s="222" t="s">
        <v>209</v>
      </c>
      <c r="F58" s="223"/>
      <c r="G58" s="361" t="s">
        <v>194</v>
      </c>
      <c r="H58" s="362"/>
      <c r="I58" s="363"/>
      <c r="J58" s="364"/>
      <c r="K58" s="228" t="s">
        <v>195</v>
      </c>
      <c r="L58" s="229"/>
      <c r="M58" s="229"/>
      <c r="N58" s="230"/>
      <c r="O58" s="188" t="s">
        <v>210</v>
      </c>
      <c r="P58" s="231"/>
      <c r="Q58" s="231"/>
      <c r="R58" s="231"/>
    </row>
    <row r="59" spans="1:18" ht="21" customHeight="1" x14ac:dyDescent="0.15">
      <c r="A59" s="33">
        <f t="shared" ref="A59:A78" si="3">IF(A14="","",A14)</f>
        <v>1200</v>
      </c>
      <c r="B59" s="57"/>
      <c r="C59" s="189" t="str">
        <f t="shared" ref="C59:D74" si="4">IF(C14="","",C14)</f>
        <v>管材類</v>
      </c>
      <c r="D59" s="190" t="str">
        <f t="shared" si="4"/>
        <v/>
      </c>
      <c r="E59" s="191"/>
      <c r="F59" s="192"/>
      <c r="G59" s="189" t="str">
        <f t="shared" ref="G59:N74" si="5">IF(G14="","",G14)</f>
        <v>SUS304TP-A他</v>
      </c>
      <c r="H59" s="232" t="str">
        <f t="shared" si="5"/>
        <v/>
      </c>
      <c r="I59" s="232" t="str">
        <f t="shared" si="5"/>
        <v/>
      </c>
      <c r="J59" s="232" t="str">
        <f t="shared" si="5"/>
        <v/>
      </c>
      <c r="K59" s="355">
        <f t="shared" si="5"/>
        <v>12310</v>
      </c>
      <c r="L59" s="356" t="str">
        <f t="shared" si="5"/>
        <v/>
      </c>
      <c r="M59" s="356" t="str">
        <f t="shared" si="5"/>
        <v/>
      </c>
      <c r="N59" s="357" t="str">
        <f t="shared" si="5"/>
        <v/>
      </c>
      <c r="O59" s="198"/>
      <c r="P59" s="199"/>
      <c r="Q59" s="199"/>
      <c r="R59" s="199"/>
    </row>
    <row r="60" spans="1:18" ht="21" customHeight="1" x14ac:dyDescent="0.15">
      <c r="A60" s="34">
        <f t="shared" si="3"/>
        <v>1400</v>
      </c>
      <c r="B60" s="57"/>
      <c r="C60" s="189" t="str">
        <f t="shared" si="4"/>
        <v>鋼材類</v>
      </c>
      <c r="D60" s="190" t="str">
        <f t="shared" si="4"/>
        <v/>
      </c>
      <c r="E60" s="191"/>
      <c r="F60" s="192"/>
      <c r="G60" s="193" t="str">
        <f t="shared" si="5"/>
        <v>アングル、チャンネル</v>
      </c>
      <c r="H60" s="194" t="str">
        <f t="shared" si="5"/>
        <v/>
      </c>
      <c r="I60" s="194" t="str">
        <f t="shared" si="5"/>
        <v/>
      </c>
      <c r="J60" s="194" t="str">
        <f t="shared" si="5"/>
        <v/>
      </c>
      <c r="K60" s="355">
        <f t="shared" si="5"/>
        <v>26394</v>
      </c>
      <c r="L60" s="356" t="str">
        <f t="shared" si="5"/>
        <v/>
      </c>
      <c r="M60" s="356" t="str">
        <f t="shared" si="5"/>
        <v/>
      </c>
      <c r="N60" s="357" t="str">
        <f t="shared" si="5"/>
        <v/>
      </c>
      <c r="O60" s="198"/>
      <c r="P60" s="199"/>
      <c r="Q60" s="199"/>
      <c r="R60" s="199"/>
    </row>
    <row r="61" spans="1:18" ht="21" customHeight="1" x14ac:dyDescent="0.15">
      <c r="A61" s="34" t="str">
        <f t="shared" si="3"/>
        <v/>
      </c>
      <c r="B61" s="57"/>
      <c r="C61" s="189" t="str">
        <f t="shared" si="4"/>
        <v/>
      </c>
      <c r="D61" s="190" t="str">
        <f t="shared" si="4"/>
        <v/>
      </c>
      <c r="E61" s="191"/>
      <c r="F61" s="192"/>
      <c r="G61" s="193" t="str">
        <f t="shared" si="5"/>
        <v/>
      </c>
      <c r="H61" s="194" t="str">
        <f t="shared" si="5"/>
        <v/>
      </c>
      <c r="I61" s="194" t="str">
        <f t="shared" si="5"/>
        <v/>
      </c>
      <c r="J61" s="194" t="str">
        <f t="shared" si="5"/>
        <v/>
      </c>
      <c r="K61" s="355" t="str">
        <f t="shared" si="5"/>
        <v/>
      </c>
      <c r="L61" s="356" t="str">
        <f t="shared" si="5"/>
        <v/>
      </c>
      <c r="M61" s="356" t="str">
        <f t="shared" si="5"/>
        <v/>
      </c>
      <c r="N61" s="357" t="str">
        <f t="shared" si="5"/>
        <v/>
      </c>
      <c r="O61" s="198"/>
      <c r="P61" s="199"/>
      <c r="Q61" s="199"/>
      <c r="R61" s="199"/>
    </row>
    <row r="62" spans="1:18" ht="21" customHeight="1" x14ac:dyDescent="0.15">
      <c r="A62" s="34" t="str">
        <f t="shared" si="3"/>
        <v/>
      </c>
      <c r="B62" s="57"/>
      <c r="C62" s="189" t="str">
        <f t="shared" si="4"/>
        <v/>
      </c>
      <c r="D62" s="190" t="str">
        <f t="shared" si="4"/>
        <v/>
      </c>
      <c r="E62" s="191"/>
      <c r="F62" s="192"/>
      <c r="G62" s="193" t="str">
        <f t="shared" si="5"/>
        <v/>
      </c>
      <c r="H62" s="194" t="str">
        <f t="shared" si="5"/>
        <v/>
      </c>
      <c r="I62" s="194" t="str">
        <f t="shared" si="5"/>
        <v/>
      </c>
      <c r="J62" s="194" t="str">
        <f t="shared" si="5"/>
        <v/>
      </c>
      <c r="K62" s="358" t="str">
        <f t="shared" si="5"/>
        <v/>
      </c>
      <c r="L62" s="359" t="str">
        <f t="shared" si="5"/>
        <v/>
      </c>
      <c r="M62" s="359" t="str">
        <f t="shared" si="5"/>
        <v/>
      </c>
      <c r="N62" s="360" t="str">
        <f t="shared" si="5"/>
        <v/>
      </c>
      <c r="O62" s="198"/>
      <c r="P62" s="199"/>
      <c r="Q62" s="199"/>
      <c r="R62" s="199"/>
    </row>
    <row r="63" spans="1:18" ht="21" customHeight="1" x14ac:dyDescent="0.15">
      <c r="A63" s="34" t="str">
        <f t="shared" si="3"/>
        <v/>
      </c>
      <c r="B63" s="57"/>
      <c r="C63" s="189" t="str">
        <f t="shared" si="4"/>
        <v/>
      </c>
      <c r="D63" s="190" t="str">
        <f t="shared" si="4"/>
        <v/>
      </c>
      <c r="E63" s="191"/>
      <c r="F63" s="192"/>
      <c r="G63" s="193" t="str">
        <f t="shared" si="5"/>
        <v/>
      </c>
      <c r="H63" s="194" t="str">
        <f t="shared" si="5"/>
        <v/>
      </c>
      <c r="I63" s="194" t="str">
        <f t="shared" si="5"/>
        <v/>
      </c>
      <c r="J63" s="194" t="str">
        <f t="shared" si="5"/>
        <v/>
      </c>
      <c r="K63" s="355" t="str">
        <f t="shared" si="5"/>
        <v/>
      </c>
      <c r="L63" s="356" t="str">
        <f t="shared" si="5"/>
        <v/>
      </c>
      <c r="M63" s="356" t="str">
        <f t="shared" si="5"/>
        <v/>
      </c>
      <c r="N63" s="357" t="str">
        <f t="shared" si="5"/>
        <v/>
      </c>
      <c r="O63" s="198"/>
      <c r="P63" s="199"/>
      <c r="Q63" s="199"/>
      <c r="R63" s="199"/>
    </row>
    <row r="64" spans="1:18" ht="21" customHeight="1" x14ac:dyDescent="0.15">
      <c r="A64" s="34" t="str">
        <f t="shared" si="3"/>
        <v/>
      </c>
      <c r="B64" s="57"/>
      <c r="C64" s="189" t="str">
        <f t="shared" si="4"/>
        <v/>
      </c>
      <c r="D64" s="190" t="str">
        <f t="shared" si="4"/>
        <v/>
      </c>
      <c r="E64" s="191"/>
      <c r="F64" s="192"/>
      <c r="G64" s="193" t="str">
        <f t="shared" si="5"/>
        <v/>
      </c>
      <c r="H64" s="194" t="str">
        <f t="shared" si="5"/>
        <v/>
      </c>
      <c r="I64" s="194" t="str">
        <f t="shared" si="5"/>
        <v/>
      </c>
      <c r="J64" s="194" t="str">
        <f t="shared" si="5"/>
        <v/>
      </c>
      <c r="K64" s="355" t="str">
        <f t="shared" si="5"/>
        <v/>
      </c>
      <c r="L64" s="356" t="str">
        <f t="shared" si="5"/>
        <v/>
      </c>
      <c r="M64" s="356" t="str">
        <f t="shared" si="5"/>
        <v/>
      </c>
      <c r="N64" s="357" t="str">
        <f t="shared" si="5"/>
        <v/>
      </c>
      <c r="O64" s="198"/>
      <c r="P64" s="199"/>
      <c r="Q64" s="199"/>
      <c r="R64" s="199"/>
    </row>
    <row r="65" spans="1:22" ht="21" customHeight="1" x14ac:dyDescent="0.15">
      <c r="A65" s="34" t="str">
        <f t="shared" si="3"/>
        <v/>
      </c>
      <c r="B65" s="57"/>
      <c r="C65" s="189" t="str">
        <f t="shared" si="4"/>
        <v/>
      </c>
      <c r="D65" s="190" t="str">
        <f t="shared" si="4"/>
        <v/>
      </c>
      <c r="E65" s="191"/>
      <c r="F65" s="192"/>
      <c r="G65" s="193" t="str">
        <f t="shared" si="5"/>
        <v/>
      </c>
      <c r="H65" s="194" t="str">
        <f t="shared" si="5"/>
        <v/>
      </c>
      <c r="I65" s="194" t="str">
        <f t="shared" si="5"/>
        <v/>
      </c>
      <c r="J65" s="194" t="str">
        <f t="shared" si="5"/>
        <v/>
      </c>
      <c r="K65" s="355" t="str">
        <f t="shared" si="5"/>
        <v/>
      </c>
      <c r="L65" s="356" t="str">
        <f t="shared" si="5"/>
        <v/>
      </c>
      <c r="M65" s="356" t="str">
        <f t="shared" si="5"/>
        <v/>
      </c>
      <c r="N65" s="357" t="str">
        <f t="shared" si="5"/>
        <v/>
      </c>
      <c r="O65" s="198"/>
      <c r="P65" s="199"/>
      <c r="Q65" s="199"/>
      <c r="R65" s="199"/>
    </row>
    <row r="66" spans="1:22" ht="21" customHeight="1" x14ac:dyDescent="0.15">
      <c r="A66" s="34" t="str">
        <f t="shared" si="3"/>
        <v/>
      </c>
      <c r="B66" s="57"/>
      <c r="C66" s="189" t="str">
        <f t="shared" si="4"/>
        <v/>
      </c>
      <c r="D66" s="190" t="str">
        <f t="shared" si="4"/>
        <v/>
      </c>
      <c r="E66" s="191"/>
      <c r="F66" s="192"/>
      <c r="G66" s="193" t="str">
        <f t="shared" si="5"/>
        <v/>
      </c>
      <c r="H66" s="194" t="str">
        <f t="shared" si="5"/>
        <v/>
      </c>
      <c r="I66" s="194" t="str">
        <f t="shared" si="5"/>
        <v/>
      </c>
      <c r="J66" s="194" t="str">
        <f t="shared" si="5"/>
        <v/>
      </c>
      <c r="K66" s="355" t="str">
        <f t="shared" si="5"/>
        <v/>
      </c>
      <c r="L66" s="356" t="str">
        <f t="shared" si="5"/>
        <v/>
      </c>
      <c r="M66" s="356" t="str">
        <f t="shared" si="5"/>
        <v/>
      </c>
      <c r="N66" s="357" t="str">
        <f t="shared" si="5"/>
        <v/>
      </c>
      <c r="O66" s="198"/>
      <c r="P66" s="199"/>
      <c r="Q66" s="199"/>
      <c r="R66" s="199"/>
    </row>
    <row r="67" spans="1:22" ht="21" customHeight="1" x14ac:dyDescent="0.15">
      <c r="A67" s="34" t="str">
        <f t="shared" si="3"/>
        <v/>
      </c>
      <c r="B67" s="57"/>
      <c r="C67" s="189" t="str">
        <f t="shared" si="4"/>
        <v/>
      </c>
      <c r="D67" s="190" t="str">
        <f t="shared" si="4"/>
        <v/>
      </c>
      <c r="E67" s="191"/>
      <c r="F67" s="192"/>
      <c r="G67" s="193" t="str">
        <f t="shared" si="5"/>
        <v/>
      </c>
      <c r="H67" s="194" t="str">
        <f t="shared" si="5"/>
        <v/>
      </c>
      <c r="I67" s="194" t="str">
        <f t="shared" si="5"/>
        <v/>
      </c>
      <c r="J67" s="194" t="str">
        <f t="shared" si="5"/>
        <v/>
      </c>
      <c r="K67" s="355" t="str">
        <f t="shared" si="5"/>
        <v/>
      </c>
      <c r="L67" s="356" t="str">
        <f t="shared" si="5"/>
        <v/>
      </c>
      <c r="M67" s="356" t="str">
        <f t="shared" si="5"/>
        <v/>
      </c>
      <c r="N67" s="357" t="str">
        <f t="shared" si="5"/>
        <v/>
      </c>
      <c r="O67" s="198"/>
      <c r="P67" s="199"/>
      <c r="Q67" s="199"/>
      <c r="R67" s="199"/>
    </row>
    <row r="68" spans="1:22" ht="21" customHeight="1" x14ac:dyDescent="0.15">
      <c r="A68" s="34" t="str">
        <f t="shared" si="3"/>
        <v/>
      </c>
      <c r="B68" s="57"/>
      <c r="C68" s="189" t="str">
        <f t="shared" si="4"/>
        <v/>
      </c>
      <c r="D68" s="190" t="str">
        <f t="shared" si="4"/>
        <v/>
      </c>
      <c r="E68" s="191"/>
      <c r="F68" s="192"/>
      <c r="G68" s="193" t="str">
        <f t="shared" si="5"/>
        <v/>
      </c>
      <c r="H68" s="194" t="str">
        <f t="shared" si="5"/>
        <v/>
      </c>
      <c r="I68" s="194" t="str">
        <f t="shared" si="5"/>
        <v/>
      </c>
      <c r="J68" s="194" t="str">
        <f t="shared" si="5"/>
        <v/>
      </c>
      <c r="K68" s="355" t="str">
        <f t="shared" si="5"/>
        <v/>
      </c>
      <c r="L68" s="356" t="str">
        <f t="shared" si="5"/>
        <v/>
      </c>
      <c r="M68" s="356" t="str">
        <f t="shared" si="5"/>
        <v/>
      </c>
      <c r="N68" s="357" t="str">
        <f t="shared" si="5"/>
        <v/>
      </c>
      <c r="O68" s="198"/>
      <c r="P68" s="199"/>
      <c r="Q68" s="199"/>
      <c r="R68" s="199"/>
    </row>
    <row r="69" spans="1:22" ht="21" customHeight="1" x14ac:dyDescent="0.15">
      <c r="A69" s="34" t="str">
        <f t="shared" si="3"/>
        <v/>
      </c>
      <c r="B69" s="57"/>
      <c r="C69" s="189" t="str">
        <f t="shared" si="4"/>
        <v/>
      </c>
      <c r="D69" s="190" t="str">
        <f t="shared" si="4"/>
        <v/>
      </c>
      <c r="E69" s="191"/>
      <c r="F69" s="192"/>
      <c r="G69" s="193" t="str">
        <f t="shared" si="5"/>
        <v/>
      </c>
      <c r="H69" s="194" t="str">
        <f t="shared" si="5"/>
        <v/>
      </c>
      <c r="I69" s="194" t="str">
        <f t="shared" si="5"/>
        <v/>
      </c>
      <c r="J69" s="194" t="str">
        <f t="shared" si="5"/>
        <v/>
      </c>
      <c r="K69" s="355" t="str">
        <f t="shared" si="5"/>
        <v/>
      </c>
      <c r="L69" s="356" t="str">
        <f t="shared" si="5"/>
        <v/>
      </c>
      <c r="M69" s="356" t="str">
        <f t="shared" si="5"/>
        <v/>
      </c>
      <c r="N69" s="357" t="str">
        <f t="shared" si="5"/>
        <v/>
      </c>
      <c r="O69" s="198"/>
      <c r="P69" s="199"/>
      <c r="Q69" s="199"/>
      <c r="R69" s="199"/>
    </row>
    <row r="70" spans="1:22" ht="21" customHeight="1" x14ac:dyDescent="0.15">
      <c r="A70" s="34" t="str">
        <f t="shared" si="3"/>
        <v/>
      </c>
      <c r="B70" s="57"/>
      <c r="C70" s="189" t="str">
        <f t="shared" si="4"/>
        <v/>
      </c>
      <c r="D70" s="190" t="str">
        <f t="shared" si="4"/>
        <v/>
      </c>
      <c r="E70" s="191"/>
      <c r="F70" s="192"/>
      <c r="G70" s="193" t="str">
        <f t="shared" si="5"/>
        <v/>
      </c>
      <c r="H70" s="194" t="str">
        <f t="shared" si="5"/>
        <v/>
      </c>
      <c r="I70" s="194" t="str">
        <f t="shared" si="5"/>
        <v/>
      </c>
      <c r="J70" s="194" t="str">
        <f t="shared" si="5"/>
        <v/>
      </c>
      <c r="K70" s="355" t="str">
        <f t="shared" si="5"/>
        <v/>
      </c>
      <c r="L70" s="356" t="str">
        <f t="shared" si="5"/>
        <v/>
      </c>
      <c r="M70" s="356" t="str">
        <f t="shared" si="5"/>
        <v/>
      </c>
      <c r="N70" s="357" t="str">
        <f t="shared" si="5"/>
        <v/>
      </c>
      <c r="O70" s="198"/>
      <c r="P70" s="199"/>
      <c r="Q70" s="199"/>
      <c r="R70" s="199"/>
    </row>
    <row r="71" spans="1:22" ht="21" customHeight="1" x14ac:dyDescent="0.15">
      <c r="A71" s="34" t="str">
        <f t="shared" si="3"/>
        <v/>
      </c>
      <c r="B71" s="57"/>
      <c r="C71" s="189" t="str">
        <f t="shared" si="4"/>
        <v/>
      </c>
      <c r="D71" s="190" t="str">
        <f t="shared" si="4"/>
        <v/>
      </c>
      <c r="E71" s="191"/>
      <c r="F71" s="192"/>
      <c r="G71" s="193" t="str">
        <f t="shared" si="5"/>
        <v/>
      </c>
      <c r="H71" s="194" t="str">
        <f t="shared" si="5"/>
        <v/>
      </c>
      <c r="I71" s="194" t="str">
        <f t="shared" si="5"/>
        <v/>
      </c>
      <c r="J71" s="194" t="str">
        <f t="shared" si="5"/>
        <v/>
      </c>
      <c r="K71" s="355" t="str">
        <f t="shared" si="5"/>
        <v/>
      </c>
      <c r="L71" s="356" t="str">
        <f t="shared" si="5"/>
        <v/>
      </c>
      <c r="M71" s="356" t="str">
        <f t="shared" si="5"/>
        <v/>
      </c>
      <c r="N71" s="357" t="str">
        <f t="shared" si="5"/>
        <v/>
      </c>
      <c r="O71" s="198"/>
      <c r="P71" s="199"/>
      <c r="Q71" s="199"/>
      <c r="R71" s="199"/>
    </row>
    <row r="72" spans="1:22" ht="21" customHeight="1" x14ac:dyDescent="0.15">
      <c r="A72" s="34" t="str">
        <f t="shared" si="3"/>
        <v/>
      </c>
      <c r="B72" s="57"/>
      <c r="C72" s="189" t="str">
        <f t="shared" si="4"/>
        <v/>
      </c>
      <c r="D72" s="190" t="str">
        <f t="shared" si="4"/>
        <v/>
      </c>
      <c r="E72" s="191"/>
      <c r="F72" s="192"/>
      <c r="G72" s="193" t="str">
        <f t="shared" si="5"/>
        <v/>
      </c>
      <c r="H72" s="194" t="str">
        <f t="shared" si="5"/>
        <v/>
      </c>
      <c r="I72" s="194" t="str">
        <f t="shared" si="5"/>
        <v/>
      </c>
      <c r="J72" s="194" t="str">
        <f t="shared" si="5"/>
        <v/>
      </c>
      <c r="K72" s="355" t="str">
        <f t="shared" si="5"/>
        <v/>
      </c>
      <c r="L72" s="356" t="str">
        <f t="shared" si="5"/>
        <v/>
      </c>
      <c r="M72" s="356" t="str">
        <f t="shared" si="5"/>
        <v/>
      </c>
      <c r="N72" s="357" t="str">
        <f t="shared" si="5"/>
        <v/>
      </c>
      <c r="O72" s="198"/>
      <c r="P72" s="199"/>
      <c r="Q72" s="199"/>
      <c r="R72" s="199"/>
    </row>
    <row r="73" spans="1:22" ht="21" customHeight="1" x14ac:dyDescent="0.15">
      <c r="A73" s="34" t="str">
        <f t="shared" si="3"/>
        <v/>
      </c>
      <c r="B73" s="57"/>
      <c r="C73" s="189" t="str">
        <f t="shared" si="4"/>
        <v/>
      </c>
      <c r="D73" s="190" t="str">
        <f t="shared" si="4"/>
        <v/>
      </c>
      <c r="E73" s="191"/>
      <c r="F73" s="192"/>
      <c r="G73" s="193" t="str">
        <f t="shared" si="5"/>
        <v/>
      </c>
      <c r="H73" s="194" t="str">
        <f t="shared" si="5"/>
        <v/>
      </c>
      <c r="I73" s="194" t="str">
        <f t="shared" si="5"/>
        <v/>
      </c>
      <c r="J73" s="194" t="str">
        <f t="shared" si="5"/>
        <v/>
      </c>
      <c r="K73" s="355" t="str">
        <f t="shared" si="5"/>
        <v/>
      </c>
      <c r="L73" s="356" t="str">
        <f t="shared" si="5"/>
        <v/>
      </c>
      <c r="M73" s="356" t="str">
        <f t="shared" si="5"/>
        <v/>
      </c>
      <c r="N73" s="357" t="str">
        <f t="shared" si="5"/>
        <v/>
      </c>
      <c r="O73" s="198"/>
      <c r="P73" s="199"/>
      <c r="Q73" s="199"/>
      <c r="R73" s="199"/>
      <c r="V73" s="12"/>
    </row>
    <row r="74" spans="1:22" ht="21" customHeight="1" x14ac:dyDescent="0.15">
      <c r="A74" s="34" t="str">
        <f t="shared" si="3"/>
        <v/>
      </c>
      <c r="B74" s="57"/>
      <c r="C74" s="189" t="str">
        <f t="shared" si="4"/>
        <v/>
      </c>
      <c r="D74" s="190" t="str">
        <f t="shared" si="4"/>
        <v/>
      </c>
      <c r="E74" s="191"/>
      <c r="F74" s="192"/>
      <c r="G74" s="193" t="str">
        <f t="shared" si="5"/>
        <v/>
      </c>
      <c r="H74" s="194" t="str">
        <f t="shared" si="5"/>
        <v/>
      </c>
      <c r="I74" s="194" t="str">
        <f t="shared" si="5"/>
        <v/>
      </c>
      <c r="J74" s="194" t="str">
        <f t="shared" si="5"/>
        <v/>
      </c>
      <c r="K74" s="355" t="str">
        <f t="shared" si="5"/>
        <v/>
      </c>
      <c r="L74" s="356" t="str">
        <f t="shared" si="5"/>
        <v/>
      </c>
      <c r="M74" s="356" t="str">
        <f t="shared" si="5"/>
        <v/>
      </c>
      <c r="N74" s="357" t="str">
        <f t="shared" si="5"/>
        <v/>
      </c>
      <c r="O74" s="198"/>
      <c r="P74" s="199"/>
      <c r="Q74" s="199"/>
      <c r="R74" s="199"/>
    </row>
    <row r="75" spans="1:22" ht="21" customHeight="1" x14ac:dyDescent="0.15">
      <c r="A75" s="34" t="str">
        <f t="shared" si="3"/>
        <v/>
      </c>
      <c r="B75" s="57"/>
      <c r="C75" s="189" t="str">
        <f t="shared" ref="C75:D78" si="6">IF(C30="","",C30)</f>
        <v/>
      </c>
      <c r="D75" s="190" t="str">
        <f t="shared" si="6"/>
        <v/>
      </c>
      <c r="E75" s="191"/>
      <c r="F75" s="192"/>
      <c r="G75" s="193" t="str">
        <f t="shared" ref="G75:N79" si="7">IF(G30="","",G30)</f>
        <v/>
      </c>
      <c r="H75" s="194" t="str">
        <f t="shared" si="7"/>
        <v/>
      </c>
      <c r="I75" s="194" t="str">
        <f t="shared" si="7"/>
        <v/>
      </c>
      <c r="J75" s="194" t="str">
        <f t="shared" si="7"/>
        <v/>
      </c>
      <c r="K75" s="355" t="str">
        <f t="shared" si="7"/>
        <v/>
      </c>
      <c r="L75" s="356" t="str">
        <f t="shared" si="7"/>
        <v/>
      </c>
      <c r="M75" s="356" t="str">
        <f t="shared" si="7"/>
        <v/>
      </c>
      <c r="N75" s="357" t="str">
        <f t="shared" si="7"/>
        <v/>
      </c>
      <c r="O75" s="198"/>
      <c r="P75" s="199"/>
      <c r="Q75" s="199"/>
      <c r="R75" s="199"/>
    </row>
    <row r="76" spans="1:22" ht="21" customHeight="1" x14ac:dyDescent="0.15">
      <c r="A76" s="34" t="str">
        <f t="shared" si="3"/>
        <v/>
      </c>
      <c r="B76" s="57"/>
      <c r="C76" s="189" t="str">
        <f t="shared" si="6"/>
        <v/>
      </c>
      <c r="D76" s="190" t="str">
        <f t="shared" si="6"/>
        <v/>
      </c>
      <c r="E76" s="191"/>
      <c r="F76" s="192"/>
      <c r="G76" s="193" t="str">
        <f t="shared" si="7"/>
        <v/>
      </c>
      <c r="H76" s="194" t="str">
        <f t="shared" si="7"/>
        <v/>
      </c>
      <c r="I76" s="194" t="str">
        <f t="shared" si="7"/>
        <v/>
      </c>
      <c r="J76" s="194" t="str">
        <f t="shared" si="7"/>
        <v/>
      </c>
      <c r="K76" s="355" t="str">
        <f t="shared" si="7"/>
        <v/>
      </c>
      <c r="L76" s="356" t="str">
        <f t="shared" si="7"/>
        <v/>
      </c>
      <c r="M76" s="356" t="str">
        <f t="shared" si="7"/>
        <v/>
      </c>
      <c r="N76" s="357" t="str">
        <f t="shared" si="7"/>
        <v/>
      </c>
      <c r="O76" s="198"/>
      <c r="P76" s="199"/>
      <c r="Q76" s="199"/>
      <c r="R76" s="199"/>
    </row>
    <row r="77" spans="1:22" ht="21" customHeight="1" x14ac:dyDescent="0.15">
      <c r="A77" s="34" t="str">
        <f t="shared" si="3"/>
        <v/>
      </c>
      <c r="B77" s="57"/>
      <c r="C77" s="200" t="str">
        <f t="shared" si="6"/>
        <v/>
      </c>
      <c r="D77" s="201" t="str">
        <f t="shared" si="6"/>
        <v/>
      </c>
      <c r="E77" s="191"/>
      <c r="F77" s="192"/>
      <c r="G77" s="193" t="str">
        <f t="shared" si="7"/>
        <v/>
      </c>
      <c r="H77" s="194" t="str">
        <f t="shared" si="7"/>
        <v/>
      </c>
      <c r="I77" s="194" t="str">
        <f t="shared" si="7"/>
        <v/>
      </c>
      <c r="J77" s="194" t="str">
        <f t="shared" si="7"/>
        <v/>
      </c>
      <c r="K77" s="355" t="str">
        <f t="shared" si="7"/>
        <v/>
      </c>
      <c r="L77" s="356" t="str">
        <f t="shared" si="7"/>
        <v/>
      </c>
      <c r="M77" s="356" t="str">
        <f t="shared" si="7"/>
        <v/>
      </c>
      <c r="N77" s="357" t="str">
        <f t="shared" si="7"/>
        <v/>
      </c>
      <c r="O77" s="198"/>
      <c r="P77" s="199"/>
      <c r="Q77" s="199"/>
      <c r="R77" s="199"/>
    </row>
    <row r="78" spans="1:22" ht="21" customHeight="1" thickBot="1" x14ac:dyDescent="0.2">
      <c r="A78" s="35" t="str">
        <f t="shared" si="3"/>
        <v/>
      </c>
      <c r="B78" s="57"/>
      <c r="C78" s="204" t="str">
        <f t="shared" si="6"/>
        <v/>
      </c>
      <c r="D78" s="205" t="str">
        <f t="shared" si="6"/>
        <v/>
      </c>
      <c r="E78" s="191"/>
      <c r="F78" s="192"/>
      <c r="G78" s="206" t="str">
        <f t="shared" si="7"/>
        <v/>
      </c>
      <c r="H78" s="207" t="str">
        <f t="shared" si="7"/>
        <v/>
      </c>
      <c r="I78" s="207" t="str">
        <f t="shared" si="7"/>
        <v/>
      </c>
      <c r="J78" s="207" t="str">
        <f t="shared" si="7"/>
        <v/>
      </c>
      <c r="K78" s="349" t="str">
        <f t="shared" si="7"/>
        <v/>
      </c>
      <c r="L78" s="350" t="str">
        <f t="shared" si="7"/>
        <v/>
      </c>
      <c r="M78" s="350" t="str">
        <f t="shared" si="7"/>
        <v/>
      </c>
      <c r="N78" s="351" t="str">
        <f t="shared" si="7"/>
        <v/>
      </c>
      <c r="O78" s="182"/>
      <c r="P78" s="183"/>
      <c r="Q78" s="183"/>
      <c r="R78" s="183"/>
    </row>
    <row r="79" spans="1:22" ht="22.5" customHeight="1" thickBot="1" x14ac:dyDescent="0.2">
      <c r="A79" s="36"/>
      <c r="B79" s="37"/>
      <c r="C79" s="37"/>
      <c r="D79" s="37"/>
      <c r="E79" s="37"/>
      <c r="F79" s="37"/>
      <c r="G79" s="37"/>
      <c r="H79" s="208" t="s">
        <v>197</v>
      </c>
      <c r="I79" s="209"/>
      <c r="J79" s="209"/>
      <c r="K79" s="352">
        <f t="shared" si="7"/>
        <v>38704</v>
      </c>
      <c r="L79" s="353" t="str">
        <f t="shared" si="7"/>
        <v/>
      </c>
      <c r="M79" s="353" t="str">
        <f t="shared" si="7"/>
        <v/>
      </c>
      <c r="N79" s="354" t="str">
        <f t="shared" si="7"/>
        <v/>
      </c>
      <c r="O79" s="187"/>
      <c r="P79" s="187"/>
      <c r="Q79" s="187"/>
      <c r="R79" s="188"/>
    </row>
    <row r="80" spans="1:22" ht="6.75" customHeight="1" thickBot="1" x14ac:dyDescent="0.2">
      <c r="A80" s="36"/>
      <c r="B80" s="37"/>
      <c r="C80" s="37"/>
      <c r="D80" s="37"/>
      <c r="E80" s="37"/>
      <c r="F80" s="37"/>
      <c r="G80" s="37"/>
      <c r="H80" s="37"/>
      <c r="I80" s="37"/>
      <c r="J80" s="37"/>
      <c r="K80" s="38"/>
      <c r="L80" s="38"/>
      <c r="M80" s="38"/>
      <c r="N80" s="38"/>
      <c r="O80" s="38"/>
      <c r="P80" s="39"/>
      <c r="Q80" s="39"/>
      <c r="R80" s="39"/>
    </row>
    <row r="81" spans="1:18" ht="22.5" customHeight="1" thickBot="1" x14ac:dyDescent="0.2">
      <c r="A81" s="36"/>
      <c r="B81" s="37"/>
      <c r="C81" s="37"/>
      <c r="D81" s="37"/>
      <c r="E81" s="37"/>
      <c r="F81" s="37"/>
      <c r="G81" s="37"/>
      <c r="H81" s="208" t="s">
        <v>198</v>
      </c>
      <c r="I81" s="209"/>
      <c r="J81" s="209"/>
      <c r="K81" s="184">
        <f t="shared" ref="K81:N81" si="8">IF(K36="","",K36)</f>
        <v>38704</v>
      </c>
      <c r="L81" s="185" t="str">
        <f t="shared" si="8"/>
        <v/>
      </c>
      <c r="M81" s="185" t="str">
        <f t="shared" si="8"/>
        <v/>
      </c>
      <c r="N81" s="186" t="str">
        <f t="shared" si="8"/>
        <v/>
      </c>
      <c r="O81" s="187"/>
      <c r="P81" s="187"/>
      <c r="Q81" s="187"/>
      <c r="R81" s="188"/>
    </row>
    <row r="82" spans="1:18" ht="9.75" customHeight="1" thickBot="1" x14ac:dyDescent="0.2">
      <c r="A82" s="36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26.25" customHeight="1" thickBot="1" x14ac:dyDescent="0.2">
      <c r="A83" s="40">
        <f>IF(A38="","",A38)</f>
        <v>10</v>
      </c>
      <c r="B83" s="41" t="s">
        <v>199</v>
      </c>
      <c r="C83" s="41"/>
      <c r="D83" s="42"/>
      <c r="E83" s="42"/>
      <c r="F83" s="42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</row>
    <row r="84" spans="1:18" ht="8.25" customHeight="1" x14ac:dyDescent="0.15">
      <c r="A84" s="203"/>
      <c r="B84" s="203"/>
      <c r="C84" s="83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</row>
    <row r="85" spans="1:18" ht="5.25" customHeight="1" thickBot="1" x14ac:dyDescent="0.2">
      <c r="A85" s="36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</row>
    <row r="86" spans="1:18" ht="21" customHeight="1" thickBot="1" x14ac:dyDescent="0.2">
      <c r="A86" s="345" t="s">
        <v>201</v>
      </c>
      <c r="B86" s="346"/>
      <c r="C86" s="174">
        <f>IF(C41="","",C41)</f>
        <v>38704</v>
      </c>
      <c r="D86" s="175" t="str">
        <f>IF(D41="","",D41)</f>
        <v/>
      </c>
      <c r="E86" s="176"/>
      <c r="F86" s="177"/>
      <c r="G86" s="178"/>
      <c r="H86" s="37"/>
      <c r="I86" s="43"/>
      <c r="J86" s="365" t="s">
        <v>211</v>
      </c>
      <c r="K86" s="163"/>
      <c r="L86" s="164"/>
      <c r="M86" s="164"/>
      <c r="N86" s="164"/>
      <c r="O86" s="164"/>
      <c r="P86" s="164"/>
      <c r="Q86" s="164"/>
      <c r="R86" s="165"/>
    </row>
    <row r="87" spans="1:18" ht="21" customHeight="1" thickBot="1" x14ac:dyDescent="0.2">
      <c r="A87" s="345" t="s">
        <v>202</v>
      </c>
      <c r="B87" s="346"/>
      <c r="C87" s="347">
        <f>IF(C42="","",C42)</f>
        <v>3096</v>
      </c>
      <c r="D87" s="348" t="str">
        <f>IF(D42="","",D42)</f>
        <v/>
      </c>
      <c r="E87" s="176"/>
      <c r="F87" s="177"/>
      <c r="G87" s="178"/>
      <c r="H87" s="37"/>
      <c r="I87" s="43"/>
      <c r="J87" s="365"/>
      <c r="K87" s="166"/>
      <c r="L87" s="167"/>
      <c r="M87" s="167"/>
      <c r="N87" s="167"/>
      <c r="O87" s="167"/>
      <c r="P87" s="167"/>
      <c r="Q87" s="167"/>
      <c r="R87" s="168"/>
    </row>
    <row r="88" spans="1:18" ht="21" customHeight="1" thickBot="1" x14ac:dyDescent="0.2">
      <c r="A88" s="345" t="s">
        <v>203</v>
      </c>
      <c r="B88" s="346"/>
      <c r="C88" s="174">
        <f t="shared" ref="C88:D88" si="9">IF(C43="","",C43)</f>
        <v>41800</v>
      </c>
      <c r="D88" s="175" t="str">
        <f t="shared" si="9"/>
        <v/>
      </c>
      <c r="E88" s="176"/>
      <c r="F88" s="177"/>
      <c r="G88" s="178"/>
      <c r="H88" s="37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1:18" ht="27" customHeight="1" x14ac:dyDescent="0.15">
      <c r="A89" s="202"/>
      <c r="B89" s="202"/>
      <c r="C89" s="30"/>
      <c r="I89" s="31"/>
      <c r="J89" s="265" t="s">
        <v>212</v>
      </c>
      <c r="K89" s="266"/>
      <c r="L89" s="267"/>
      <c r="M89" s="267"/>
      <c r="N89" s="267"/>
      <c r="O89" s="267"/>
      <c r="P89" s="267"/>
      <c r="Q89" s="267"/>
      <c r="R89" s="268"/>
    </row>
    <row r="90" spans="1:18" ht="15" customHeight="1" x14ac:dyDescent="0.15">
      <c r="A90" s="14"/>
      <c r="C90" s="77"/>
      <c r="I90" s="31"/>
      <c r="J90" s="265"/>
      <c r="K90" s="269"/>
      <c r="L90" s="270"/>
      <c r="M90" s="270"/>
      <c r="N90" s="270"/>
      <c r="O90" s="270"/>
      <c r="P90" s="270"/>
      <c r="Q90" s="270"/>
      <c r="R90" s="271"/>
    </row>
    <row r="91" spans="1:18" ht="18.75" customHeight="1" x14ac:dyDescent="0.15">
      <c r="A91" s="70"/>
      <c r="B91" s="70"/>
      <c r="C91" s="71"/>
      <c r="D91" s="70"/>
      <c r="E91" s="70"/>
      <c r="F91" s="70"/>
      <c r="G91" s="70"/>
      <c r="H91" s="70"/>
      <c r="I91" s="72"/>
      <c r="J91" s="74"/>
      <c r="K91" s="75"/>
      <c r="L91" s="75"/>
      <c r="M91" s="75"/>
      <c r="N91" s="75"/>
      <c r="O91" s="75"/>
      <c r="P91" s="75"/>
      <c r="Q91" s="75"/>
      <c r="R91" s="73" t="s">
        <v>213</v>
      </c>
    </row>
    <row r="92" spans="1:18" ht="27.75" customHeight="1" thickBot="1" x14ac:dyDescent="0.2">
      <c r="A92" s="249" t="s">
        <v>180</v>
      </c>
      <c r="B92" s="249"/>
      <c r="C92" s="249"/>
      <c r="D92" s="249"/>
      <c r="E92" s="249"/>
      <c r="F92" s="249"/>
      <c r="G92" s="249"/>
      <c r="H92" s="249"/>
      <c r="I92" s="249"/>
      <c r="J92" s="249"/>
      <c r="K92" s="249"/>
      <c r="L92" s="249"/>
      <c r="M92" s="249"/>
      <c r="N92" s="249"/>
      <c r="O92" s="249"/>
      <c r="P92" s="249"/>
      <c r="Q92" s="249"/>
      <c r="R92" s="249"/>
    </row>
    <row r="93" spans="1:18" ht="18.75" customHeight="1" thickBot="1" x14ac:dyDescent="0.2">
      <c r="A93" s="77"/>
      <c r="K93" s="79"/>
      <c r="L93" s="250" t="s">
        <v>181</v>
      </c>
      <c r="M93" s="251"/>
      <c r="N93" s="252"/>
      <c r="O93" s="253">
        <f>IF(O48="","",O48)</f>
        <v>44378</v>
      </c>
      <c r="P93" s="251"/>
      <c r="Q93" s="251"/>
      <c r="R93" s="254"/>
    </row>
    <row r="94" spans="1:18" ht="5.25" customHeight="1" thickBot="1" x14ac:dyDescent="0.2">
      <c r="A94" s="255" t="s">
        <v>182</v>
      </c>
      <c r="B94" s="255"/>
      <c r="C94" s="255"/>
      <c r="D94" s="255"/>
      <c r="E94" s="76"/>
      <c r="F94" s="15"/>
    </row>
    <row r="95" spans="1:18" ht="18.75" customHeight="1" thickBot="1" x14ac:dyDescent="0.2">
      <c r="A95" s="256"/>
      <c r="B95" s="256"/>
      <c r="C95" s="256"/>
      <c r="D95" s="256"/>
      <c r="E95" s="76"/>
      <c r="F95" s="15"/>
      <c r="G95" s="16" t="s">
        <v>183</v>
      </c>
      <c r="H95" s="257" t="str">
        <f>IF(H50="","",H50)</f>
        <v/>
      </c>
      <c r="I95" s="257"/>
      <c r="J95" s="257"/>
      <c r="K95" s="258"/>
      <c r="L95" s="259" t="s">
        <v>184</v>
      </c>
      <c r="M95" s="259"/>
      <c r="N95" s="260"/>
      <c r="O95" s="259" t="str">
        <f>IF(O50="","",O50)</f>
        <v>○○</v>
      </c>
      <c r="P95" s="259"/>
      <c r="Q95" s="259"/>
      <c r="R95" s="261"/>
    </row>
    <row r="96" spans="1:18" ht="7.5" customHeight="1" thickBot="1" x14ac:dyDescent="0.2">
      <c r="A96" s="77"/>
    </row>
    <row r="97" spans="1:18" ht="18.75" customHeight="1" thickBot="1" x14ac:dyDescent="0.2">
      <c r="A97" s="77"/>
      <c r="D97" s="17"/>
      <c r="E97" s="17"/>
      <c r="F97" s="17"/>
      <c r="G97" s="262" t="s">
        <v>185</v>
      </c>
      <c r="H97" s="263"/>
      <c r="I97" s="51" t="str">
        <f>IF(I52="","",I52)</f>
        <v>0</v>
      </c>
      <c r="J97" s="51" t="str">
        <f>IF(J52="","",J52)</f>
        <v>1</v>
      </c>
      <c r="K97" s="51" t="str">
        <f t="shared" ref="K97:N97" si="10">IF(K52="","",K52)</f>
        <v>2</v>
      </c>
      <c r="L97" s="51" t="str">
        <f t="shared" si="10"/>
        <v>3</v>
      </c>
      <c r="M97" s="51" t="str">
        <f t="shared" si="10"/>
        <v>4</v>
      </c>
      <c r="N97" s="53" t="str">
        <f t="shared" si="10"/>
        <v>5</v>
      </c>
      <c r="O97" s="264"/>
      <c r="P97" s="264"/>
      <c r="Q97" s="264"/>
      <c r="R97" s="264"/>
    </row>
    <row r="98" spans="1:18" ht="18.75" customHeight="1" thickBot="1" x14ac:dyDescent="0.2">
      <c r="A98" s="18" t="s">
        <v>186</v>
      </c>
      <c r="B98" s="233">
        <f t="shared" ref="B98:C98" si="11">IF(B53="","",B53)</f>
        <v>102501</v>
      </c>
      <c r="C98" s="234" t="str">
        <f t="shared" si="11"/>
        <v/>
      </c>
      <c r="D98" s="19"/>
      <c r="E98" s="19"/>
      <c r="F98" s="17"/>
      <c r="G98" s="235" t="s">
        <v>187</v>
      </c>
      <c r="H98" s="236"/>
      <c r="I98" s="237" t="str">
        <f t="shared" ref="I98:R101" si="12">IF(I53="","",I53)</f>
        <v>○○県〇〇市○○</v>
      </c>
      <c r="J98" s="238" t="str">
        <f t="shared" si="12"/>
        <v/>
      </c>
      <c r="K98" s="238" t="str">
        <f t="shared" si="12"/>
        <v/>
      </c>
      <c r="L98" s="238" t="str">
        <f t="shared" si="12"/>
        <v/>
      </c>
      <c r="M98" s="238" t="str">
        <f t="shared" si="12"/>
        <v/>
      </c>
      <c r="N98" s="238" t="str">
        <f t="shared" si="12"/>
        <v/>
      </c>
      <c r="O98" s="238" t="str">
        <f t="shared" si="12"/>
        <v/>
      </c>
      <c r="P98" s="238" t="str">
        <f t="shared" si="12"/>
        <v/>
      </c>
      <c r="Q98" s="238" t="str">
        <f t="shared" si="12"/>
        <v/>
      </c>
      <c r="R98" s="239" t="str">
        <f t="shared" si="12"/>
        <v/>
      </c>
    </row>
    <row r="99" spans="1:18" ht="18.75" customHeight="1" thickBot="1" x14ac:dyDescent="0.2">
      <c r="A99" s="59" t="s">
        <v>206</v>
      </c>
      <c r="B99" s="240"/>
      <c r="C99" s="241"/>
      <c r="D99" s="17"/>
      <c r="E99" s="17"/>
      <c r="F99" s="17"/>
      <c r="G99" s="242" t="s">
        <v>188</v>
      </c>
      <c r="H99" s="243"/>
      <c r="I99" s="244" t="str">
        <f t="shared" si="12"/>
        <v>○○○○株式会社</v>
      </c>
      <c r="J99" s="245" t="str">
        <f t="shared" si="12"/>
        <v/>
      </c>
      <c r="K99" s="245" t="str">
        <f t="shared" si="12"/>
        <v/>
      </c>
      <c r="L99" s="245" t="str">
        <f t="shared" si="12"/>
        <v/>
      </c>
      <c r="M99" s="245" t="str">
        <f t="shared" si="12"/>
        <v/>
      </c>
      <c r="N99" s="245" t="str">
        <f t="shared" si="12"/>
        <v/>
      </c>
      <c r="O99" s="245" t="str">
        <f t="shared" si="12"/>
        <v/>
      </c>
      <c r="P99" s="245" t="str">
        <f t="shared" si="12"/>
        <v/>
      </c>
      <c r="Q99" s="245" t="str">
        <f t="shared" si="12"/>
        <v/>
      </c>
      <c r="R99" s="246" t="str">
        <f t="shared" si="12"/>
        <v/>
      </c>
    </row>
    <row r="100" spans="1:18" ht="18.75" customHeight="1" thickBot="1" x14ac:dyDescent="0.2">
      <c r="A100" s="16" t="s">
        <v>189</v>
      </c>
      <c r="B100" s="247" t="str">
        <f t="shared" ref="B100:E100" si="13">IF(B55="","",B55)</f>
        <v>各得意先小工事</v>
      </c>
      <c r="C100" s="247" t="str">
        <f t="shared" si="13"/>
        <v/>
      </c>
      <c r="D100" s="247" t="str">
        <f t="shared" si="13"/>
        <v/>
      </c>
      <c r="E100" s="248" t="str">
        <f t="shared" si="13"/>
        <v/>
      </c>
      <c r="F100" s="19"/>
      <c r="G100" s="242" t="s">
        <v>190</v>
      </c>
      <c r="H100" s="243"/>
      <c r="I100" s="244" t="str">
        <f t="shared" si="12"/>
        <v>○○　○○</v>
      </c>
      <c r="J100" s="245" t="str">
        <f t="shared" si="12"/>
        <v/>
      </c>
      <c r="K100" s="245" t="str">
        <f t="shared" si="12"/>
        <v/>
      </c>
      <c r="L100" s="245" t="str">
        <f t="shared" si="12"/>
        <v/>
      </c>
      <c r="M100" s="245" t="str">
        <f t="shared" si="12"/>
        <v/>
      </c>
      <c r="N100" s="245" t="str">
        <f t="shared" si="12"/>
        <v/>
      </c>
      <c r="O100" s="245" t="str">
        <f t="shared" si="12"/>
        <v/>
      </c>
      <c r="P100" s="245" t="str">
        <f t="shared" si="12"/>
        <v/>
      </c>
      <c r="Q100" s="245" t="str">
        <f t="shared" si="12"/>
        <v/>
      </c>
      <c r="R100" s="246" t="str">
        <f t="shared" si="12"/>
        <v/>
      </c>
    </row>
    <row r="101" spans="1:18" ht="18.75" customHeight="1" thickBot="1" x14ac:dyDescent="0.2">
      <c r="A101" s="60" t="s">
        <v>207</v>
      </c>
      <c r="B101" s="213"/>
      <c r="C101" s="214"/>
      <c r="D101" s="214"/>
      <c r="E101" s="214"/>
      <c r="F101" s="17"/>
      <c r="G101" s="215" t="s">
        <v>191</v>
      </c>
      <c r="H101" s="216"/>
      <c r="I101" s="217" t="str">
        <f t="shared" si="12"/>
        <v>03-1234-5678</v>
      </c>
      <c r="J101" s="218" t="str">
        <f t="shared" si="12"/>
        <v/>
      </c>
      <c r="K101" s="218" t="str">
        <f t="shared" si="12"/>
        <v/>
      </c>
      <c r="L101" s="218" t="str">
        <f t="shared" si="12"/>
        <v/>
      </c>
      <c r="M101" s="218" t="str">
        <f t="shared" si="12"/>
        <v/>
      </c>
      <c r="N101" s="218" t="str">
        <f t="shared" si="12"/>
        <v/>
      </c>
      <c r="O101" s="218" t="str">
        <f t="shared" si="12"/>
        <v/>
      </c>
      <c r="P101" s="218" t="str">
        <f t="shared" si="12"/>
        <v/>
      </c>
      <c r="Q101" s="218" t="str">
        <f t="shared" si="12"/>
        <v/>
      </c>
      <c r="R101" s="219" t="str">
        <f t="shared" si="12"/>
        <v/>
      </c>
    </row>
    <row r="102" spans="1:18" ht="18.75" customHeight="1" thickBot="1" x14ac:dyDescent="0.2">
      <c r="A102" s="77"/>
    </row>
    <row r="103" spans="1:18" s="10" customFormat="1" ht="30" customHeight="1" thickBot="1" x14ac:dyDescent="0.2">
      <c r="A103" s="32" t="s">
        <v>192</v>
      </c>
      <c r="B103" s="61" t="s">
        <v>208</v>
      </c>
      <c r="C103" s="220" t="s">
        <v>217</v>
      </c>
      <c r="D103" s="221"/>
      <c r="E103" s="222" t="s">
        <v>209</v>
      </c>
      <c r="F103" s="223"/>
      <c r="G103" s="361" t="s">
        <v>194</v>
      </c>
      <c r="H103" s="362"/>
      <c r="I103" s="363"/>
      <c r="J103" s="364"/>
      <c r="K103" s="228" t="s">
        <v>195</v>
      </c>
      <c r="L103" s="229"/>
      <c r="M103" s="229"/>
      <c r="N103" s="230"/>
      <c r="O103" s="188" t="s">
        <v>210</v>
      </c>
      <c r="P103" s="231"/>
      <c r="Q103" s="231"/>
      <c r="R103" s="231"/>
    </row>
    <row r="104" spans="1:18" ht="21" customHeight="1" x14ac:dyDescent="0.15">
      <c r="A104" s="33">
        <f t="shared" ref="A104:A123" si="14">IF(A59="","",A59)</f>
        <v>1200</v>
      </c>
      <c r="B104" s="57"/>
      <c r="C104" s="189" t="str">
        <f t="shared" ref="C104:D119" si="15">IF(C59="","",C59)</f>
        <v>管材類</v>
      </c>
      <c r="D104" s="190" t="str">
        <f t="shared" si="15"/>
        <v/>
      </c>
      <c r="E104" s="191"/>
      <c r="F104" s="192"/>
      <c r="G104" s="189" t="str">
        <f t="shared" ref="G104:N119" si="16">IF(G59="","",G59)</f>
        <v>SUS304TP-A他</v>
      </c>
      <c r="H104" s="232" t="str">
        <f t="shared" si="16"/>
        <v/>
      </c>
      <c r="I104" s="232" t="str">
        <f t="shared" si="16"/>
        <v/>
      </c>
      <c r="J104" s="232" t="str">
        <f t="shared" si="16"/>
        <v/>
      </c>
      <c r="K104" s="355">
        <f t="shared" si="16"/>
        <v>12310</v>
      </c>
      <c r="L104" s="356" t="str">
        <f t="shared" si="16"/>
        <v/>
      </c>
      <c r="M104" s="356" t="str">
        <f t="shared" si="16"/>
        <v/>
      </c>
      <c r="N104" s="357" t="str">
        <f t="shared" si="16"/>
        <v/>
      </c>
      <c r="O104" s="198"/>
      <c r="P104" s="199"/>
      <c r="Q104" s="199"/>
      <c r="R104" s="199"/>
    </row>
    <row r="105" spans="1:18" ht="21" customHeight="1" x14ac:dyDescent="0.15">
      <c r="A105" s="34">
        <f t="shared" si="14"/>
        <v>1400</v>
      </c>
      <c r="B105" s="57"/>
      <c r="C105" s="189" t="str">
        <f t="shared" si="15"/>
        <v>鋼材類</v>
      </c>
      <c r="D105" s="190" t="str">
        <f t="shared" si="15"/>
        <v/>
      </c>
      <c r="E105" s="191"/>
      <c r="F105" s="192"/>
      <c r="G105" s="193" t="str">
        <f t="shared" si="16"/>
        <v>アングル、チャンネル</v>
      </c>
      <c r="H105" s="194" t="str">
        <f t="shared" si="16"/>
        <v/>
      </c>
      <c r="I105" s="194" t="str">
        <f t="shared" si="16"/>
        <v/>
      </c>
      <c r="J105" s="194" t="str">
        <f t="shared" si="16"/>
        <v/>
      </c>
      <c r="K105" s="355">
        <f t="shared" si="16"/>
        <v>26394</v>
      </c>
      <c r="L105" s="356" t="str">
        <f t="shared" si="16"/>
        <v/>
      </c>
      <c r="M105" s="356" t="str">
        <f t="shared" si="16"/>
        <v/>
      </c>
      <c r="N105" s="357" t="str">
        <f t="shared" si="16"/>
        <v/>
      </c>
      <c r="O105" s="198"/>
      <c r="P105" s="199"/>
      <c r="Q105" s="199"/>
      <c r="R105" s="199"/>
    </row>
    <row r="106" spans="1:18" ht="21" customHeight="1" x14ac:dyDescent="0.15">
      <c r="A106" s="34" t="str">
        <f t="shared" si="14"/>
        <v/>
      </c>
      <c r="B106" s="57"/>
      <c r="C106" s="189" t="str">
        <f t="shared" si="15"/>
        <v/>
      </c>
      <c r="D106" s="190" t="str">
        <f t="shared" si="15"/>
        <v/>
      </c>
      <c r="E106" s="191"/>
      <c r="F106" s="192"/>
      <c r="G106" s="193" t="str">
        <f t="shared" si="16"/>
        <v/>
      </c>
      <c r="H106" s="194" t="str">
        <f t="shared" si="16"/>
        <v/>
      </c>
      <c r="I106" s="194" t="str">
        <f t="shared" si="16"/>
        <v/>
      </c>
      <c r="J106" s="194" t="str">
        <f t="shared" si="16"/>
        <v/>
      </c>
      <c r="K106" s="355" t="str">
        <f t="shared" si="16"/>
        <v/>
      </c>
      <c r="L106" s="356" t="str">
        <f t="shared" si="16"/>
        <v/>
      </c>
      <c r="M106" s="356" t="str">
        <f t="shared" si="16"/>
        <v/>
      </c>
      <c r="N106" s="357" t="str">
        <f t="shared" si="16"/>
        <v/>
      </c>
      <c r="O106" s="198"/>
      <c r="P106" s="199"/>
      <c r="Q106" s="199"/>
      <c r="R106" s="199"/>
    </row>
    <row r="107" spans="1:18" ht="21" customHeight="1" x14ac:dyDescent="0.15">
      <c r="A107" s="34" t="str">
        <f t="shared" si="14"/>
        <v/>
      </c>
      <c r="B107" s="57"/>
      <c r="C107" s="189" t="str">
        <f t="shared" si="15"/>
        <v/>
      </c>
      <c r="D107" s="190" t="str">
        <f t="shared" si="15"/>
        <v/>
      </c>
      <c r="E107" s="191"/>
      <c r="F107" s="192"/>
      <c r="G107" s="193" t="str">
        <f t="shared" si="16"/>
        <v/>
      </c>
      <c r="H107" s="194" t="str">
        <f t="shared" si="16"/>
        <v/>
      </c>
      <c r="I107" s="194" t="str">
        <f t="shared" si="16"/>
        <v/>
      </c>
      <c r="J107" s="194" t="str">
        <f t="shared" si="16"/>
        <v/>
      </c>
      <c r="K107" s="358" t="str">
        <f t="shared" si="16"/>
        <v/>
      </c>
      <c r="L107" s="359" t="str">
        <f t="shared" si="16"/>
        <v/>
      </c>
      <c r="M107" s="359" t="str">
        <f t="shared" si="16"/>
        <v/>
      </c>
      <c r="N107" s="360" t="str">
        <f t="shared" si="16"/>
        <v/>
      </c>
      <c r="O107" s="198"/>
      <c r="P107" s="199"/>
      <c r="Q107" s="199"/>
      <c r="R107" s="199"/>
    </row>
    <row r="108" spans="1:18" ht="21" customHeight="1" x14ac:dyDescent="0.15">
      <c r="A108" s="34" t="str">
        <f t="shared" si="14"/>
        <v/>
      </c>
      <c r="B108" s="57"/>
      <c r="C108" s="189" t="str">
        <f t="shared" si="15"/>
        <v/>
      </c>
      <c r="D108" s="190" t="str">
        <f t="shared" si="15"/>
        <v/>
      </c>
      <c r="E108" s="191"/>
      <c r="F108" s="192"/>
      <c r="G108" s="193" t="str">
        <f t="shared" si="16"/>
        <v/>
      </c>
      <c r="H108" s="194" t="str">
        <f t="shared" si="16"/>
        <v/>
      </c>
      <c r="I108" s="194" t="str">
        <f t="shared" si="16"/>
        <v/>
      </c>
      <c r="J108" s="194" t="str">
        <f t="shared" si="16"/>
        <v/>
      </c>
      <c r="K108" s="355" t="str">
        <f t="shared" si="16"/>
        <v/>
      </c>
      <c r="L108" s="356" t="str">
        <f t="shared" si="16"/>
        <v/>
      </c>
      <c r="M108" s="356" t="str">
        <f t="shared" si="16"/>
        <v/>
      </c>
      <c r="N108" s="357" t="str">
        <f t="shared" si="16"/>
        <v/>
      </c>
      <c r="O108" s="198"/>
      <c r="P108" s="199"/>
      <c r="Q108" s="199"/>
      <c r="R108" s="199"/>
    </row>
    <row r="109" spans="1:18" ht="21" customHeight="1" x14ac:dyDescent="0.15">
      <c r="A109" s="34" t="str">
        <f t="shared" si="14"/>
        <v/>
      </c>
      <c r="B109" s="57"/>
      <c r="C109" s="189" t="str">
        <f t="shared" si="15"/>
        <v/>
      </c>
      <c r="D109" s="190" t="str">
        <f t="shared" si="15"/>
        <v/>
      </c>
      <c r="E109" s="191"/>
      <c r="F109" s="192"/>
      <c r="G109" s="193" t="str">
        <f t="shared" si="16"/>
        <v/>
      </c>
      <c r="H109" s="194" t="str">
        <f t="shared" si="16"/>
        <v/>
      </c>
      <c r="I109" s="194" t="str">
        <f t="shared" si="16"/>
        <v/>
      </c>
      <c r="J109" s="194" t="str">
        <f t="shared" si="16"/>
        <v/>
      </c>
      <c r="K109" s="355" t="str">
        <f t="shared" si="16"/>
        <v/>
      </c>
      <c r="L109" s="356" t="str">
        <f t="shared" si="16"/>
        <v/>
      </c>
      <c r="M109" s="356" t="str">
        <f t="shared" si="16"/>
        <v/>
      </c>
      <c r="N109" s="357" t="str">
        <f t="shared" si="16"/>
        <v/>
      </c>
      <c r="O109" s="198"/>
      <c r="P109" s="199"/>
      <c r="Q109" s="199"/>
      <c r="R109" s="199"/>
    </row>
    <row r="110" spans="1:18" ht="21" customHeight="1" x14ac:dyDescent="0.15">
      <c r="A110" s="34" t="str">
        <f t="shared" si="14"/>
        <v/>
      </c>
      <c r="B110" s="57"/>
      <c r="C110" s="189" t="str">
        <f t="shared" si="15"/>
        <v/>
      </c>
      <c r="D110" s="190" t="str">
        <f t="shared" si="15"/>
        <v/>
      </c>
      <c r="E110" s="191"/>
      <c r="F110" s="192"/>
      <c r="G110" s="193" t="str">
        <f t="shared" si="16"/>
        <v/>
      </c>
      <c r="H110" s="194" t="str">
        <f t="shared" si="16"/>
        <v/>
      </c>
      <c r="I110" s="194" t="str">
        <f t="shared" si="16"/>
        <v/>
      </c>
      <c r="J110" s="194" t="str">
        <f t="shared" si="16"/>
        <v/>
      </c>
      <c r="K110" s="355" t="str">
        <f t="shared" si="16"/>
        <v/>
      </c>
      <c r="L110" s="356" t="str">
        <f t="shared" si="16"/>
        <v/>
      </c>
      <c r="M110" s="356" t="str">
        <f t="shared" si="16"/>
        <v/>
      </c>
      <c r="N110" s="357" t="str">
        <f t="shared" si="16"/>
        <v/>
      </c>
      <c r="O110" s="198"/>
      <c r="P110" s="199"/>
      <c r="Q110" s="199"/>
      <c r="R110" s="199"/>
    </row>
    <row r="111" spans="1:18" ht="21" customHeight="1" x14ac:dyDescent="0.15">
      <c r="A111" s="34" t="str">
        <f t="shared" si="14"/>
        <v/>
      </c>
      <c r="B111" s="57"/>
      <c r="C111" s="189" t="str">
        <f t="shared" si="15"/>
        <v/>
      </c>
      <c r="D111" s="190" t="str">
        <f t="shared" si="15"/>
        <v/>
      </c>
      <c r="E111" s="191"/>
      <c r="F111" s="192"/>
      <c r="G111" s="193" t="str">
        <f t="shared" si="16"/>
        <v/>
      </c>
      <c r="H111" s="194" t="str">
        <f t="shared" si="16"/>
        <v/>
      </c>
      <c r="I111" s="194" t="str">
        <f t="shared" si="16"/>
        <v/>
      </c>
      <c r="J111" s="194" t="str">
        <f t="shared" si="16"/>
        <v/>
      </c>
      <c r="K111" s="355" t="str">
        <f t="shared" si="16"/>
        <v/>
      </c>
      <c r="L111" s="356" t="str">
        <f t="shared" si="16"/>
        <v/>
      </c>
      <c r="M111" s="356" t="str">
        <f t="shared" si="16"/>
        <v/>
      </c>
      <c r="N111" s="357" t="str">
        <f t="shared" si="16"/>
        <v/>
      </c>
      <c r="O111" s="198"/>
      <c r="P111" s="199"/>
      <c r="Q111" s="199"/>
      <c r="R111" s="199"/>
    </row>
    <row r="112" spans="1:18" ht="21" customHeight="1" x14ac:dyDescent="0.15">
      <c r="A112" s="34" t="str">
        <f t="shared" si="14"/>
        <v/>
      </c>
      <c r="B112" s="57"/>
      <c r="C112" s="189" t="str">
        <f t="shared" si="15"/>
        <v/>
      </c>
      <c r="D112" s="190" t="str">
        <f t="shared" si="15"/>
        <v/>
      </c>
      <c r="E112" s="191"/>
      <c r="F112" s="192"/>
      <c r="G112" s="193" t="str">
        <f t="shared" si="16"/>
        <v/>
      </c>
      <c r="H112" s="194" t="str">
        <f t="shared" si="16"/>
        <v/>
      </c>
      <c r="I112" s="194" t="str">
        <f t="shared" si="16"/>
        <v/>
      </c>
      <c r="J112" s="194" t="str">
        <f t="shared" si="16"/>
        <v/>
      </c>
      <c r="K112" s="355" t="str">
        <f t="shared" si="16"/>
        <v/>
      </c>
      <c r="L112" s="356" t="str">
        <f t="shared" si="16"/>
        <v/>
      </c>
      <c r="M112" s="356" t="str">
        <f t="shared" si="16"/>
        <v/>
      </c>
      <c r="N112" s="357" t="str">
        <f t="shared" si="16"/>
        <v/>
      </c>
      <c r="O112" s="198"/>
      <c r="P112" s="199"/>
      <c r="Q112" s="199"/>
      <c r="R112" s="199"/>
    </row>
    <row r="113" spans="1:22" ht="21" customHeight="1" x14ac:dyDescent="0.15">
      <c r="A113" s="34" t="str">
        <f t="shared" si="14"/>
        <v/>
      </c>
      <c r="B113" s="57"/>
      <c r="C113" s="189" t="str">
        <f t="shared" si="15"/>
        <v/>
      </c>
      <c r="D113" s="190" t="str">
        <f t="shared" si="15"/>
        <v/>
      </c>
      <c r="E113" s="191"/>
      <c r="F113" s="192"/>
      <c r="G113" s="193" t="str">
        <f t="shared" si="16"/>
        <v/>
      </c>
      <c r="H113" s="194" t="str">
        <f t="shared" si="16"/>
        <v/>
      </c>
      <c r="I113" s="194" t="str">
        <f t="shared" si="16"/>
        <v/>
      </c>
      <c r="J113" s="194" t="str">
        <f t="shared" si="16"/>
        <v/>
      </c>
      <c r="K113" s="355" t="str">
        <f t="shared" si="16"/>
        <v/>
      </c>
      <c r="L113" s="356" t="str">
        <f t="shared" si="16"/>
        <v/>
      </c>
      <c r="M113" s="356" t="str">
        <f t="shared" si="16"/>
        <v/>
      </c>
      <c r="N113" s="357" t="str">
        <f t="shared" si="16"/>
        <v/>
      </c>
      <c r="O113" s="198"/>
      <c r="P113" s="199"/>
      <c r="Q113" s="199"/>
      <c r="R113" s="199"/>
    </row>
    <row r="114" spans="1:22" ht="21" customHeight="1" x14ac:dyDescent="0.15">
      <c r="A114" s="34" t="str">
        <f t="shared" si="14"/>
        <v/>
      </c>
      <c r="B114" s="57"/>
      <c r="C114" s="189" t="str">
        <f t="shared" si="15"/>
        <v/>
      </c>
      <c r="D114" s="190" t="str">
        <f t="shared" si="15"/>
        <v/>
      </c>
      <c r="E114" s="191"/>
      <c r="F114" s="192"/>
      <c r="G114" s="193" t="str">
        <f t="shared" si="16"/>
        <v/>
      </c>
      <c r="H114" s="194" t="str">
        <f t="shared" si="16"/>
        <v/>
      </c>
      <c r="I114" s="194" t="str">
        <f t="shared" si="16"/>
        <v/>
      </c>
      <c r="J114" s="194" t="str">
        <f t="shared" si="16"/>
        <v/>
      </c>
      <c r="K114" s="355" t="str">
        <f t="shared" si="16"/>
        <v/>
      </c>
      <c r="L114" s="356" t="str">
        <f t="shared" si="16"/>
        <v/>
      </c>
      <c r="M114" s="356" t="str">
        <f t="shared" si="16"/>
        <v/>
      </c>
      <c r="N114" s="357" t="str">
        <f t="shared" si="16"/>
        <v/>
      </c>
      <c r="O114" s="198"/>
      <c r="P114" s="199"/>
      <c r="Q114" s="199"/>
      <c r="R114" s="199"/>
    </row>
    <row r="115" spans="1:22" ht="21" customHeight="1" x14ac:dyDescent="0.15">
      <c r="A115" s="34" t="str">
        <f t="shared" si="14"/>
        <v/>
      </c>
      <c r="B115" s="57"/>
      <c r="C115" s="189" t="str">
        <f t="shared" si="15"/>
        <v/>
      </c>
      <c r="D115" s="190" t="str">
        <f t="shared" si="15"/>
        <v/>
      </c>
      <c r="E115" s="191"/>
      <c r="F115" s="192"/>
      <c r="G115" s="193" t="str">
        <f t="shared" si="16"/>
        <v/>
      </c>
      <c r="H115" s="194" t="str">
        <f t="shared" si="16"/>
        <v/>
      </c>
      <c r="I115" s="194" t="str">
        <f t="shared" si="16"/>
        <v/>
      </c>
      <c r="J115" s="194" t="str">
        <f t="shared" si="16"/>
        <v/>
      </c>
      <c r="K115" s="355" t="str">
        <f t="shared" si="16"/>
        <v/>
      </c>
      <c r="L115" s="356" t="str">
        <f t="shared" si="16"/>
        <v/>
      </c>
      <c r="M115" s="356" t="str">
        <f t="shared" si="16"/>
        <v/>
      </c>
      <c r="N115" s="357" t="str">
        <f t="shared" si="16"/>
        <v/>
      </c>
      <c r="O115" s="198"/>
      <c r="P115" s="199"/>
      <c r="Q115" s="199"/>
      <c r="R115" s="199"/>
    </row>
    <row r="116" spans="1:22" ht="21" customHeight="1" x14ac:dyDescent="0.15">
      <c r="A116" s="34" t="str">
        <f t="shared" si="14"/>
        <v/>
      </c>
      <c r="B116" s="57"/>
      <c r="C116" s="189" t="str">
        <f t="shared" si="15"/>
        <v/>
      </c>
      <c r="D116" s="190" t="str">
        <f t="shared" si="15"/>
        <v/>
      </c>
      <c r="E116" s="191"/>
      <c r="F116" s="192"/>
      <c r="G116" s="193" t="str">
        <f t="shared" si="16"/>
        <v/>
      </c>
      <c r="H116" s="194" t="str">
        <f t="shared" si="16"/>
        <v/>
      </c>
      <c r="I116" s="194" t="str">
        <f t="shared" si="16"/>
        <v/>
      </c>
      <c r="J116" s="194" t="str">
        <f t="shared" si="16"/>
        <v/>
      </c>
      <c r="K116" s="355" t="str">
        <f t="shared" si="16"/>
        <v/>
      </c>
      <c r="L116" s="356" t="str">
        <f t="shared" si="16"/>
        <v/>
      </c>
      <c r="M116" s="356" t="str">
        <f t="shared" si="16"/>
        <v/>
      </c>
      <c r="N116" s="357" t="str">
        <f t="shared" si="16"/>
        <v/>
      </c>
      <c r="O116" s="198"/>
      <c r="P116" s="199"/>
      <c r="Q116" s="199"/>
      <c r="R116" s="199"/>
    </row>
    <row r="117" spans="1:22" ht="21" customHeight="1" x14ac:dyDescent="0.15">
      <c r="A117" s="34" t="str">
        <f t="shared" si="14"/>
        <v/>
      </c>
      <c r="B117" s="57"/>
      <c r="C117" s="189" t="str">
        <f t="shared" si="15"/>
        <v/>
      </c>
      <c r="D117" s="190" t="str">
        <f t="shared" si="15"/>
        <v/>
      </c>
      <c r="E117" s="191"/>
      <c r="F117" s="192"/>
      <c r="G117" s="193" t="str">
        <f t="shared" si="16"/>
        <v/>
      </c>
      <c r="H117" s="194" t="str">
        <f t="shared" si="16"/>
        <v/>
      </c>
      <c r="I117" s="194" t="str">
        <f t="shared" si="16"/>
        <v/>
      </c>
      <c r="J117" s="194" t="str">
        <f t="shared" si="16"/>
        <v/>
      </c>
      <c r="K117" s="355" t="str">
        <f t="shared" si="16"/>
        <v/>
      </c>
      <c r="L117" s="356" t="str">
        <f t="shared" si="16"/>
        <v/>
      </c>
      <c r="M117" s="356" t="str">
        <f t="shared" si="16"/>
        <v/>
      </c>
      <c r="N117" s="357" t="str">
        <f t="shared" si="16"/>
        <v/>
      </c>
      <c r="O117" s="198"/>
      <c r="P117" s="199"/>
      <c r="Q117" s="199"/>
      <c r="R117" s="199"/>
    </row>
    <row r="118" spans="1:22" ht="21" customHeight="1" x14ac:dyDescent="0.15">
      <c r="A118" s="34" t="str">
        <f t="shared" si="14"/>
        <v/>
      </c>
      <c r="B118" s="57"/>
      <c r="C118" s="189" t="str">
        <f t="shared" si="15"/>
        <v/>
      </c>
      <c r="D118" s="190" t="str">
        <f t="shared" si="15"/>
        <v/>
      </c>
      <c r="E118" s="191"/>
      <c r="F118" s="192"/>
      <c r="G118" s="193" t="str">
        <f t="shared" si="16"/>
        <v/>
      </c>
      <c r="H118" s="194" t="str">
        <f t="shared" si="16"/>
        <v/>
      </c>
      <c r="I118" s="194" t="str">
        <f t="shared" si="16"/>
        <v/>
      </c>
      <c r="J118" s="194" t="str">
        <f t="shared" si="16"/>
        <v/>
      </c>
      <c r="K118" s="355" t="str">
        <f t="shared" si="16"/>
        <v/>
      </c>
      <c r="L118" s="356" t="str">
        <f t="shared" si="16"/>
        <v/>
      </c>
      <c r="M118" s="356" t="str">
        <f t="shared" si="16"/>
        <v/>
      </c>
      <c r="N118" s="357" t="str">
        <f t="shared" si="16"/>
        <v/>
      </c>
      <c r="O118" s="198"/>
      <c r="P118" s="199"/>
      <c r="Q118" s="199"/>
      <c r="R118" s="199"/>
      <c r="V118" s="12"/>
    </row>
    <row r="119" spans="1:22" ht="21" customHeight="1" x14ac:dyDescent="0.15">
      <c r="A119" s="34" t="str">
        <f t="shared" si="14"/>
        <v/>
      </c>
      <c r="B119" s="57"/>
      <c r="C119" s="189" t="str">
        <f t="shared" si="15"/>
        <v/>
      </c>
      <c r="D119" s="190" t="str">
        <f t="shared" si="15"/>
        <v/>
      </c>
      <c r="E119" s="191"/>
      <c r="F119" s="192"/>
      <c r="G119" s="193" t="str">
        <f t="shared" si="16"/>
        <v/>
      </c>
      <c r="H119" s="194" t="str">
        <f t="shared" si="16"/>
        <v/>
      </c>
      <c r="I119" s="194" t="str">
        <f t="shared" si="16"/>
        <v/>
      </c>
      <c r="J119" s="194" t="str">
        <f t="shared" si="16"/>
        <v/>
      </c>
      <c r="K119" s="355" t="str">
        <f t="shared" si="16"/>
        <v/>
      </c>
      <c r="L119" s="356" t="str">
        <f t="shared" si="16"/>
        <v/>
      </c>
      <c r="M119" s="356" t="str">
        <f t="shared" si="16"/>
        <v/>
      </c>
      <c r="N119" s="357" t="str">
        <f t="shared" si="16"/>
        <v/>
      </c>
      <c r="O119" s="198"/>
      <c r="P119" s="199"/>
      <c r="Q119" s="199"/>
      <c r="R119" s="199"/>
    </row>
    <row r="120" spans="1:22" ht="21" customHeight="1" x14ac:dyDescent="0.15">
      <c r="A120" s="34" t="str">
        <f t="shared" si="14"/>
        <v/>
      </c>
      <c r="B120" s="57"/>
      <c r="C120" s="189" t="str">
        <f t="shared" ref="C120:D123" si="17">IF(C75="","",C75)</f>
        <v/>
      </c>
      <c r="D120" s="190" t="str">
        <f t="shared" si="17"/>
        <v/>
      </c>
      <c r="E120" s="191"/>
      <c r="F120" s="192"/>
      <c r="G120" s="193" t="str">
        <f t="shared" ref="G120:N124" si="18">IF(G75="","",G75)</f>
        <v/>
      </c>
      <c r="H120" s="194" t="str">
        <f t="shared" si="18"/>
        <v/>
      </c>
      <c r="I120" s="194" t="str">
        <f t="shared" si="18"/>
        <v/>
      </c>
      <c r="J120" s="194" t="str">
        <f t="shared" si="18"/>
        <v/>
      </c>
      <c r="K120" s="355" t="str">
        <f t="shared" si="18"/>
        <v/>
      </c>
      <c r="L120" s="356" t="str">
        <f t="shared" si="18"/>
        <v/>
      </c>
      <c r="M120" s="356" t="str">
        <f t="shared" si="18"/>
        <v/>
      </c>
      <c r="N120" s="357" t="str">
        <f t="shared" si="18"/>
        <v/>
      </c>
      <c r="O120" s="198"/>
      <c r="P120" s="199"/>
      <c r="Q120" s="199"/>
      <c r="R120" s="199"/>
    </row>
    <row r="121" spans="1:22" ht="21" customHeight="1" x14ac:dyDescent="0.15">
      <c r="A121" s="34" t="str">
        <f t="shared" si="14"/>
        <v/>
      </c>
      <c r="B121" s="57"/>
      <c r="C121" s="189" t="str">
        <f t="shared" si="17"/>
        <v/>
      </c>
      <c r="D121" s="190" t="str">
        <f t="shared" si="17"/>
        <v/>
      </c>
      <c r="E121" s="191"/>
      <c r="F121" s="192"/>
      <c r="G121" s="193" t="str">
        <f t="shared" si="18"/>
        <v/>
      </c>
      <c r="H121" s="194" t="str">
        <f t="shared" si="18"/>
        <v/>
      </c>
      <c r="I121" s="194" t="str">
        <f t="shared" si="18"/>
        <v/>
      </c>
      <c r="J121" s="194" t="str">
        <f t="shared" si="18"/>
        <v/>
      </c>
      <c r="K121" s="355" t="str">
        <f t="shared" si="18"/>
        <v/>
      </c>
      <c r="L121" s="356" t="str">
        <f t="shared" si="18"/>
        <v/>
      </c>
      <c r="M121" s="356" t="str">
        <f t="shared" si="18"/>
        <v/>
      </c>
      <c r="N121" s="357" t="str">
        <f t="shared" si="18"/>
        <v/>
      </c>
      <c r="O121" s="198"/>
      <c r="P121" s="199"/>
      <c r="Q121" s="199"/>
      <c r="R121" s="199"/>
    </row>
    <row r="122" spans="1:22" ht="21" customHeight="1" x14ac:dyDescent="0.15">
      <c r="A122" s="34" t="str">
        <f t="shared" si="14"/>
        <v/>
      </c>
      <c r="B122" s="57"/>
      <c r="C122" s="200" t="str">
        <f t="shared" si="17"/>
        <v/>
      </c>
      <c r="D122" s="201" t="str">
        <f t="shared" si="17"/>
        <v/>
      </c>
      <c r="E122" s="191"/>
      <c r="F122" s="192"/>
      <c r="G122" s="193" t="str">
        <f t="shared" si="18"/>
        <v/>
      </c>
      <c r="H122" s="194" t="str">
        <f t="shared" si="18"/>
        <v/>
      </c>
      <c r="I122" s="194" t="str">
        <f t="shared" si="18"/>
        <v/>
      </c>
      <c r="J122" s="194" t="str">
        <f t="shared" si="18"/>
        <v/>
      </c>
      <c r="K122" s="355" t="str">
        <f t="shared" si="18"/>
        <v/>
      </c>
      <c r="L122" s="356" t="str">
        <f t="shared" si="18"/>
        <v/>
      </c>
      <c r="M122" s="356" t="str">
        <f t="shared" si="18"/>
        <v/>
      </c>
      <c r="N122" s="357" t="str">
        <f t="shared" si="18"/>
        <v/>
      </c>
      <c r="O122" s="198"/>
      <c r="P122" s="199"/>
      <c r="Q122" s="199"/>
      <c r="R122" s="199"/>
    </row>
    <row r="123" spans="1:22" ht="21" customHeight="1" thickBot="1" x14ac:dyDescent="0.2">
      <c r="A123" s="35" t="str">
        <f t="shared" si="14"/>
        <v/>
      </c>
      <c r="B123" s="57"/>
      <c r="C123" s="204" t="str">
        <f t="shared" si="17"/>
        <v/>
      </c>
      <c r="D123" s="205" t="str">
        <f t="shared" si="17"/>
        <v/>
      </c>
      <c r="E123" s="191"/>
      <c r="F123" s="192"/>
      <c r="G123" s="206" t="str">
        <f t="shared" si="18"/>
        <v/>
      </c>
      <c r="H123" s="207" t="str">
        <f t="shared" si="18"/>
        <v/>
      </c>
      <c r="I123" s="207" t="str">
        <f t="shared" si="18"/>
        <v/>
      </c>
      <c r="J123" s="207" t="str">
        <f t="shared" si="18"/>
        <v/>
      </c>
      <c r="K123" s="349" t="str">
        <f t="shared" si="18"/>
        <v/>
      </c>
      <c r="L123" s="350" t="str">
        <f t="shared" si="18"/>
        <v/>
      </c>
      <c r="M123" s="350" t="str">
        <f t="shared" si="18"/>
        <v/>
      </c>
      <c r="N123" s="351" t="str">
        <f t="shared" si="18"/>
        <v/>
      </c>
      <c r="O123" s="182"/>
      <c r="P123" s="183"/>
      <c r="Q123" s="183"/>
      <c r="R123" s="183"/>
    </row>
    <row r="124" spans="1:22" ht="22.5" customHeight="1" thickBot="1" x14ac:dyDescent="0.2">
      <c r="A124" s="36"/>
      <c r="B124" s="37"/>
      <c r="C124" s="37"/>
      <c r="D124" s="37"/>
      <c r="E124" s="37"/>
      <c r="F124" s="37"/>
      <c r="G124" s="37"/>
      <c r="H124" s="208" t="s">
        <v>197</v>
      </c>
      <c r="I124" s="209"/>
      <c r="J124" s="209"/>
      <c r="K124" s="352">
        <f t="shared" si="18"/>
        <v>38704</v>
      </c>
      <c r="L124" s="353" t="str">
        <f t="shared" si="18"/>
        <v/>
      </c>
      <c r="M124" s="353" t="str">
        <f t="shared" si="18"/>
        <v/>
      </c>
      <c r="N124" s="354" t="str">
        <f t="shared" si="18"/>
        <v/>
      </c>
      <c r="O124" s="187"/>
      <c r="P124" s="187"/>
      <c r="Q124" s="187"/>
      <c r="R124" s="188"/>
    </row>
    <row r="125" spans="1:22" ht="6.75" customHeight="1" thickBot="1" x14ac:dyDescent="0.2">
      <c r="A125" s="36"/>
      <c r="B125" s="37"/>
      <c r="C125" s="37"/>
      <c r="D125" s="37"/>
      <c r="E125" s="37"/>
      <c r="F125" s="37"/>
      <c r="G125" s="37"/>
      <c r="H125" s="37"/>
      <c r="I125" s="37"/>
      <c r="J125" s="37"/>
      <c r="K125" s="38"/>
      <c r="L125" s="38"/>
      <c r="M125" s="38"/>
      <c r="N125" s="38"/>
      <c r="O125" s="38"/>
      <c r="P125" s="39"/>
      <c r="Q125" s="39"/>
      <c r="R125" s="39"/>
    </row>
    <row r="126" spans="1:22" ht="22.5" customHeight="1" thickBot="1" x14ac:dyDescent="0.2">
      <c r="A126" s="36"/>
      <c r="B126" s="37"/>
      <c r="C126" s="37"/>
      <c r="D126" s="37"/>
      <c r="E126" s="37"/>
      <c r="F126" s="37"/>
      <c r="G126" s="37"/>
      <c r="H126" s="208" t="s">
        <v>198</v>
      </c>
      <c r="I126" s="209"/>
      <c r="J126" s="209"/>
      <c r="K126" s="184">
        <f t="shared" ref="K126:N126" si="19">IF(K81="","",K81)</f>
        <v>38704</v>
      </c>
      <c r="L126" s="185" t="str">
        <f t="shared" si="19"/>
        <v/>
      </c>
      <c r="M126" s="185" t="str">
        <f t="shared" si="19"/>
        <v/>
      </c>
      <c r="N126" s="186" t="str">
        <f t="shared" si="19"/>
        <v/>
      </c>
      <c r="O126" s="187"/>
      <c r="P126" s="187"/>
      <c r="Q126" s="187"/>
      <c r="R126" s="188"/>
    </row>
    <row r="127" spans="1:22" ht="9.75" customHeight="1" thickBot="1" x14ac:dyDescent="0.2">
      <c r="A127" s="36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22" ht="26.25" customHeight="1" thickBot="1" x14ac:dyDescent="0.2">
      <c r="A128" s="40">
        <f>IF(A83="","",A83)</f>
        <v>10</v>
      </c>
      <c r="B128" s="41" t="s">
        <v>199</v>
      </c>
      <c r="C128" s="41"/>
      <c r="D128" s="42"/>
      <c r="E128" s="42"/>
      <c r="F128" s="42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</row>
    <row r="129" spans="1:18" ht="8.25" customHeight="1" x14ac:dyDescent="0.15">
      <c r="A129" s="203"/>
      <c r="B129" s="203"/>
      <c r="C129" s="83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</row>
    <row r="130" spans="1:18" ht="5.25" customHeight="1" thickBot="1" x14ac:dyDescent="0.2">
      <c r="A130" s="36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</row>
    <row r="131" spans="1:18" ht="21" customHeight="1" thickBot="1" x14ac:dyDescent="0.2">
      <c r="A131" s="345" t="s">
        <v>201</v>
      </c>
      <c r="B131" s="346"/>
      <c r="C131" s="174">
        <f t="shared" ref="C131:D133" si="20">IF(C86="","",C86)</f>
        <v>38704</v>
      </c>
      <c r="D131" s="175" t="str">
        <f t="shared" si="20"/>
        <v/>
      </c>
      <c r="E131" s="176"/>
      <c r="F131" s="177"/>
      <c r="G131" s="178"/>
      <c r="H131" s="37"/>
      <c r="I131" s="43"/>
      <c r="J131" s="79"/>
      <c r="K131" s="44"/>
      <c r="L131" s="45"/>
      <c r="M131" s="44"/>
      <c r="N131" s="44"/>
      <c r="O131" s="44"/>
      <c r="P131" s="44"/>
      <c r="Q131" s="44"/>
      <c r="R131" s="44"/>
    </row>
    <row r="132" spans="1:18" ht="21" customHeight="1" thickBot="1" x14ac:dyDescent="0.2">
      <c r="A132" s="345" t="s">
        <v>202</v>
      </c>
      <c r="B132" s="346"/>
      <c r="C132" s="347">
        <f t="shared" si="20"/>
        <v>3096</v>
      </c>
      <c r="D132" s="348" t="str">
        <f t="shared" si="20"/>
        <v/>
      </c>
      <c r="E132" s="176"/>
      <c r="F132" s="177"/>
      <c r="G132" s="178"/>
      <c r="H132" s="37"/>
      <c r="I132" s="43"/>
      <c r="J132" s="79"/>
      <c r="K132" s="44"/>
      <c r="L132" s="45"/>
      <c r="M132" s="44"/>
      <c r="O132" s="265" t="s">
        <v>214</v>
      </c>
      <c r="P132" s="266"/>
      <c r="Q132" s="267"/>
      <c r="R132" s="268"/>
    </row>
    <row r="133" spans="1:18" ht="21" customHeight="1" thickBot="1" x14ac:dyDescent="0.2">
      <c r="A133" s="345" t="s">
        <v>203</v>
      </c>
      <c r="B133" s="346"/>
      <c r="C133" s="174">
        <f t="shared" si="20"/>
        <v>41800</v>
      </c>
      <c r="D133" s="175" t="str">
        <f t="shared" si="20"/>
        <v/>
      </c>
      <c r="E133" s="176"/>
      <c r="F133" s="177"/>
      <c r="G133" s="178"/>
      <c r="H133" s="37"/>
      <c r="I133" s="43"/>
      <c r="J133" s="43"/>
      <c r="K133" s="43"/>
      <c r="L133" s="43"/>
      <c r="M133" s="43"/>
      <c r="O133" s="265"/>
      <c r="P133" s="269"/>
      <c r="Q133" s="270"/>
      <c r="R133" s="271"/>
    </row>
    <row r="134" spans="1:18" ht="27" customHeight="1" x14ac:dyDescent="0.15">
      <c r="A134" s="202"/>
      <c r="B134" s="202"/>
      <c r="C134" s="30"/>
      <c r="I134" s="31"/>
      <c r="J134" s="46"/>
      <c r="K134" s="47"/>
      <c r="L134" s="47"/>
      <c r="M134" s="47"/>
    </row>
    <row r="135" spans="1:18" ht="15" customHeight="1" x14ac:dyDescent="0.15">
      <c r="A135" s="14"/>
      <c r="C135" s="77"/>
      <c r="I135" s="31"/>
      <c r="J135" s="46"/>
      <c r="K135" s="47"/>
      <c r="L135" s="47"/>
      <c r="M135" s="47"/>
    </row>
  </sheetData>
  <sheetProtection algorithmName="SHA-512" hashValue="VctNuXg/88Bd7HnNXYq10rrdcBSMGPkKUJbEHbE7dgiA8yi9OWerhy3/h3s7lBeuP+wWz+jbyHLgrKQo8epSpA==" saltValue="Hcmarn0WazXwXlyF5TSYog==" spinCount="100000" sheet="1" objects="1" scenarios="1"/>
  <mergeCells count="416"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I39:R45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J86:J87"/>
    <mergeCell ref="K86:R87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P132:R133"/>
    <mergeCell ref="A134:B134"/>
    <mergeCell ref="O132:O133"/>
    <mergeCell ref="A132:B132"/>
    <mergeCell ref="C132:D132"/>
    <mergeCell ref="E132:G132"/>
    <mergeCell ref="A133:B133"/>
    <mergeCell ref="C133:D133"/>
    <mergeCell ref="E133:G133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35"/>
  <sheetViews>
    <sheetView showGridLines="0" showRowColHeaders="0" view="pageBreakPreview" zoomScaleNormal="100" zoomScaleSheetLayoutView="100" workbookViewId="0">
      <selection activeCell="K16" sqref="K16:N16"/>
    </sheetView>
  </sheetViews>
  <sheetFormatPr defaultRowHeight="18.75" customHeight="1" x14ac:dyDescent="0.15"/>
  <cols>
    <col min="1" max="1" width="9.375" style="13" customWidth="1"/>
    <col min="2" max="2" width="7.75" style="14" customWidth="1"/>
    <col min="3" max="3" width="9.375" style="14" customWidth="1"/>
    <col min="4" max="4" width="11.375" style="14" customWidth="1"/>
    <col min="5" max="5" width="9.375" style="14" customWidth="1"/>
    <col min="6" max="6" width="4.875" style="14" customWidth="1"/>
    <col min="7" max="7" width="7" style="14" customWidth="1"/>
    <col min="8" max="8" width="6" style="14" customWidth="1"/>
    <col min="9" max="17" width="3.625" style="14" customWidth="1"/>
    <col min="18" max="18" width="3.5" style="14" customWidth="1"/>
    <col min="19" max="16384" width="9" style="2"/>
  </cols>
  <sheetData>
    <row r="1" spans="1:18" ht="18.75" customHeight="1" x14ac:dyDescent="0.15">
      <c r="A1" s="77"/>
      <c r="R1" s="64" t="s">
        <v>179</v>
      </c>
    </row>
    <row r="2" spans="1:18" ht="27.75" customHeight="1" thickBot="1" x14ac:dyDescent="0.2">
      <c r="A2" s="272" t="s">
        <v>180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ht="18.75" customHeight="1" thickBot="1" x14ac:dyDescent="0.2">
      <c r="A3" s="77"/>
      <c r="K3" s="79"/>
      <c r="L3" s="250" t="s">
        <v>181</v>
      </c>
      <c r="M3" s="251"/>
      <c r="N3" s="252"/>
      <c r="O3" s="382">
        <v>44378</v>
      </c>
      <c r="P3" s="383"/>
      <c r="Q3" s="383"/>
      <c r="R3" s="384"/>
    </row>
    <row r="4" spans="1:18" ht="5.25" customHeight="1" thickBot="1" x14ac:dyDescent="0.2">
      <c r="A4" s="255" t="s">
        <v>182</v>
      </c>
      <c r="B4" s="255"/>
      <c r="C4" s="255"/>
      <c r="D4" s="255"/>
      <c r="E4" s="76"/>
      <c r="F4" s="15"/>
    </row>
    <row r="5" spans="1:18" ht="18.75" customHeight="1" thickBot="1" x14ac:dyDescent="0.2">
      <c r="A5" s="256"/>
      <c r="B5" s="256"/>
      <c r="C5" s="256"/>
      <c r="D5" s="256"/>
      <c r="E5" s="76"/>
      <c r="F5" s="15"/>
      <c r="G5" s="16" t="s">
        <v>183</v>
      </c>
      <c r="H5" s="257"/>
      <c r="I5" s="257"/>
      <c r="J5" s="257"/>
      <c r="K5" s="258"/>
      <c r="L5" s="259" t="s">
        <v>184</v>
      </c>
      <c r="M5" s="259"/>
      <c r="N5" s="260"/>
      <c r="O5" s="385" t="s">
        <v>218</v>
      </c>
      <c r="P5" s="385"/>
      <c r="Q5" s="385"/>
      <c r="R5" s="386"/>
    </row>
    <row r="6" spans="1:18" ht="7.5" customHeight="1" thickBot="1" x14ac:dyDescent="0.2">
      <c r="A6" s="77"/>
    </row>
    <row r="7" spans="1:18" ht="18.75" customHeight="1" thickBot="1" x14ac:dyDescent="0.2">
      <c r="A7" s="77"/>
      <c r="D7" s="17"/>
      <c r="E7" s="17"/>
      <c r="F7" s="17"/>
      <c r="G7" s="262" t="s">
        <v>185</v>
      </c>
      <c r="H7" s="263"/>
      <c r="I7" s="51" t="s">
        <v>219</v>
      </c>
      <c r="J7" s="51" t="s">
        <v>220</v>
      </c>
      <c r="K7" s="52" t="s">
        <v>221</v>
      </c>
      <c r="L7" s="52" t="s">
        <v>222</v>
      </c>
      <c r="M7" s="52" t="s">
        <v>223</v>
      </c>
      <c r="N7" s="53" t="s">
        <v>224</v>
      </c>
      <c r="O7" s="312"/>
      <c r="P7" s="313"/>
      <c r="Q7" s="313"/>
      <c r="R7" s="313"/>
    </row>
    <row r="8" spans="1:18" ht="18.75" customHeight="1" thickBot="1" x14ac:dyDescent="0.2">
      <c r="A8" s="18" t="s">
        <v>186</v>
      </c>
      <c r="B8" s="387" t="s">
        <v>296</v>
      </c>
      <c r="C8" s="388"/>
      <c r="D8" s="19"/>
      <c r="E8" s="19"/>
      <c r="F8" s="17"/>
      <c r="G8" s="235" t="s">
        <v>187</v>
      </c>
      <c r="H8" s="236"/>
      <c r="I8" s="237" t="s">
        <v>225</v>
      </c>
      <c r="J8" s="238"/>
      <c r="K8" s="238"/>
      <c r="L8" s="238"/>
      <c r="M8" s="238"/>
      <c r="N8" s="238"/>
      <c r="O8" s="238"/>
      <c r="P8" s="238"/>
      <c r="Q8" s="238"/>
      <c r="R8" s="239"/>
    </row>
    <row r="9" spans="1:18" ht="18.75" customHeight="1" thickBot="1" x14ac:dyDescent="0.2">
      <c r="A9" s="54"/>
      <c r="B9" s="240"/>
      <c r="C9" s="241"/>
      <c r="D9" s="17"/>
      <c r="E9" s="17"/>
      <c r="F9" s="17"/>
      <c r="G9" s="242" t="s">
        <v>188</v>
      </c>
      <c r="H9" s="243"/>
      <c r="I9" s="244" t="s">
        <v>226</v>
      </c>
      <c r="J9" s="245"/>
      <c r="K9" s="245"/>
      <c r="L9" s="245"/>
      <c r="M9" s="245"/>
      <c r="N9" s="245"/>
      <c r="O9" s="245"/>
      <c r="P9" s="245"/>
      <c r="Q9" s="245"/>
      <c r="R9" s="246"/>
    </row>
    <row r="10" spans="1:18" ht="18.75" customHeight="1" thickBot="1" x14ac:dyDescent="0.2">
      <c r="A10" s="16" t="s">
        <v>189</v>
      </c>
      <c r="B10" s="247" t="s">
        <v>295</v>
      </c>
      <c r="C10" s="247"/>
      <c r="D10" s="247"/>
      <c r="E10" s="248"/>
      <c r="F10" s="19"/>
      <c r="G10" s="242" t="s">
        <v>190</v>
      </c>
      <c r="H10" s="243"/>
      <c r="I10" s="244" t="s">
        <v>227</v>
      </c>
      <c r="J10" s="245"/>
      <c r="K10" s="245"/>
      <c r="L10" s="245"/>
      <c r="M10" s="245"/>
      <c r="N10" s="245"/>
      <c r="O10" s="245"/>
      <c r="P10" s="245"/>
      <c r="Q10" s="245"/>
      <c r="R10" s="246"/>
    </row>
    <row r="11" spans="1:18" ht="18.75" customHeight="1" thickBot="1" x14ac:dyDescent="0.2">
      <c r="A11" s="55"/>
      <c r="B11" s="213"/>
      <c r="C11" s="214"/>
      <c r="D11" s="214"/>
      <c r="E11" s="214"/>
      <c r="F11" s="17"/>
      <c r="G11" s="215" t="s">
        <v>191</v>
      </c>
      <c r="H11" s="216"/>
      <c r="I11" s="217" t="s">
        <v>228</v>
      </c>
      <c r="J11" s="218"/>
      <c r="K11" s="218"/>
      <c r="L11" s="218"/>
      <c r="M11" s="218"/>
      <c r="N11" s="218"/>
      <c r="O11" s="218"/>
      <c r="P11" s="218"/>
      <c r="Q11" s="218"/>
      <c r="R11" s="219"/>
    </row>
    <row r="12" spans="1:18" ht="18.75" customHeight="1" thickBot="1" x14ac:dyDescent="0.2">
      <c r="A12" s="77"/>
    </row>
    <row r="13" spans="1:18" s="11" customFormat="1" ht="30" customHeight="1" thickBot="1" x14ac:dyDescent="0.2">
      <c r="A13" s="20" t="s">
        <v>192</v>
      </c>
      <c r="B13" s="56"/>
      <c r="C13" s="224" t="s">
        <v>217</v>
      </c>
      <c r="D13" s="227"/>
      <c r="E13" s="170"/>
      <c r="F13" s="171"/>
      <c r="G13" s="361" t="s">
        <v>194</v>
      </c>
      <c r="H13" s="362"/>
      <c r="I13" s="363"/>
      <c r="J13" s="364"/>
      <c r="K13" s="289" t="s">
        <v>195</v>
      </c>
      <c r="L13" s="290"/>
      <c r="M13" s="290"/>
      <c r="N13" s="291"/>
      <c r="O13" s="292"/>
      <c r="P13" s="231"/>
      <c r="Q13" s="231"/>
      <c r="R13" s="231"/>
    </row>
    <row r="14" spans="1:18" ht="21" customHeight="1" x14ac:dyDescent="0.15">
      <c r="A14" s="21">
        <v>3006</v>
      </c>
      <c r="B14" s="57"/>
      <c r="C14" s="285" t="str">
        <f>IF(A14="","",VLOOKUP(A14,コード表!A:B,2,FALSE))</f>
        <v>事務消耗品費</v>
      </c>
      <c r="D14" s="286"/>
      <c r="E14" s="82"/>
      <c r="F14" s="58"/>
      <c r="G14" s="285" t="s">
        <v>234</v>
      </c>
      <c r="H14" s="344"/>
      <c r="I14" s="344"/>
      <c r="J14" s="344"/>
      <c r="K14" s="330">
        <v>7000</v>
      </c>
      <c r="L14" s="331"/>
      <c r="M14" s="331"/>
      <c r="N14" s="332"/>
      <c r="O14" s="198"/>
      <c r="P14" s="199"/>
      <c r="Q14" s="199"/>
      <c r="R14" s="199"/>
    </row>
    <row r="15" spans="1:18" ht="21" customHeight="1" x14ac:dyDescent="0.15">
      <c r="A15" s="22"/>
      <c r="B15" s="57"/>
      <c r="C15" s="285" t="str">
        <f>IF(A15="","",VLOOKUP(A15,#REF!,2,FALSE))</f>
        <v/>
      </c>
      <c r="D15" s="286"/>
      <c r="E15" s="82"/>
      <c r="F15" s="58"/>
      <c r="G15" s="328"/>
      <c r="H15" s="329"/>
      <c r="I15" s="329"/>
      <c r="J15" s="329"/>
      <c r="K15" s="330"/>
      <c r="L15" s="331"/>
      <c r="M15" s="331"/>
      <c r="N15" s="332"/>
      <c r="O15" s="198"/>
      <c r="P15" s="199"/>
      <c r="Q15" s="199"/>
      <c r="R15" s="199"/>
    </row>
    <row r="16" spans="1:18" ht="21" customHeight="1" x14ac:dyDescent="0.15">
      <c r="A16" s="22"/>
      <c r="B16" s="57"/>
      <c r="C16" s="285" t="str">
        <f>IF(A16="","",VLOOKUP(A16,#REF!,2,FALSE))</f>
        <v/>
      </c>
      <c r="D16" s="286"/>
      <c r="E16" s="82"/>
      <c r="F16" s="58"/>
      <c r="G16" s="328"/>
      <c r="H16" s="329"/>
      <c r="I16" s="329"/>
      <c r="J16" s="329"/>
      <c r="K16" s="330"/>
      <c r="L16" s="331"/>
      <c r="M16" s="331"/>
      <c r="N16" s="332"/>
      <c r="O16" s="198"/>
      <c r="P16" s="199"/>
      <c r="Q16" s="199"/>
      <c r="R16" s="199"/>
    </row>
    <row r="17" spans="1:22" ht="21" customHeight="1" x14ac:dyDescent="0.15">
      <c r="A17" s="22"/>
      <c r="B17" s="57"/>
      <c r="C17" s="285" t="str">
        <f>IF(A17="","",VLOOKUP(A17,#REF!,2,FALSE))</f>
        <v/>
      </c>
      <c r="D17" s="286"/>
      <c r="E17" s="82"/>
      <c r="F17" s="58"/>
      <c r="G17" s="328"/>
      <c r="H17" s="329"/>
      <c r="I17" s="329"/>
      <c r="J17" s="329"/>
      <c r="K17" s="341"/>
      <c r="L17" s="342"/>
      <c r="M17" s="342"/>
      <c r="N17" s="343"/>
      <c r="O17" s="198"/>
      <c r="P17" s="199"/>
      <c r="Q17" s="199"/>
      <c r="R17" s="199"/>
    </row>
    <row r="18" spans="1:22" ht="21" customHeight="1" x14ac:dyDescent="0.15">
      <c r="A18" s="22"/>
      <c r="B18" s="57"/>
      <c r="C18" s="285" t="str">
        <f>IF(A18="","",VLOOKUP(A18,#REF!,2,FALSE))</f>
        <v/>
      </c>
      <c r="D18" s="286"/>
      <c r="E18" s="82"/>
      <c r="F18" s="58"/>
      <c r="G18" s="328"/>
      <c r="H18" s="329"/>
      <c r="I18" s="329"/>
      <c r="J18" s="329"/>
      <c r="K18" s="330"/>
      <c r="L18" s="331"/>
      <c r="M18" s="331"/>
      <c r="N18" s="332"/>
      <c r="O18" s="198"/>
      <c r="P18" s="199"/>
      <c r="Q18" s="199"/>
      <c r="R18" s="199"/>
    </row>
    <row r="19" spans="1:22" ht="21" customHeight="1" x14ac:dyDescent="0.15">
      <c r="A19" s="22"/>
      <c r="B19" s="57"/>
      <c r="C19" s="285" t="str">
        <f>IF(A19="","",VLOOKUP(A19,#REF!,2,FALSE))</f>
        <v/>
      </c>
      <c r="D19" s="286"/>
      <c r="E19" s="82"/>
      <c r="F19" s="58"/>
      <c r="G19" s="328"/>
      <c r="H19" s="329"/>
      <c r="I19" s="329"/>
      <c r="J19" s="329"/>
      <c r="K19" s="330"/>
      <c r="L19" s="331"/>
      <c r="M19" s="331"/>
      <c r="N19" s="332"/>
      <c r="O19" s="198"/>
      <c r="P19" s="199"/>
      <c r="Q19" s="199"/>
      <c r="R19" s="199"/>
    </row>
    <row r="20" spans="1:22" ht="21" customHeight="1" x14ac:dyDescent="0.15">
      <c r="A20" s="22"/>
      <c r="B20" s="57"/>
      <c r="C20" s="285" t="str">
        <f>IF(A20="","",VLOOKUP(A20,#REF!,2,FALSE))</f>
        <v/>
      </c>
      <c r="D20" s="286"/>
      <c r="E20" s="82"/>
      <c r="F20" s="58"/>
      <c r="G20" s="328"/>
      <c r="H20" s="329"/>
      <c r="I20" s="329"/>
      <c r="J20" s="329"/>
      <c r="K20" s="330"/>
      <c r="L20" s="331"/>
      <c r="M20" s="331"/>
      <c r="N20" s="332"/>
      <c r="O20" s="198"/>
      <c r="P20" s="199"/>
      <c r="Q20" s="199"/>
      <c r="R20" s="199"/>
    </row>
    <row r="21" spans="1:22" ht="21" customHeight="1" x14ac:dyDescent="0.15">
      <c r="A21" s="22"/>
      <c r="B21" s="57"/>
      <c r="C21" s="285" t="str">
        <f>IF(A21="","",VLOOKUP(A21,#REF!,2,FALSE))</f>
        <v/>
      </c>
      <c r="D21" s="286"/>
      <c r="E21" s="82"/>
      <c r="F21" s="58"/>
      <c r="G21" s="328"/>
      <c r="H21" s="329"/>
      <c r="I21" s="329"/>
      <c r="J21" s="329"/>
      <c r="K21" s="330"/>
      <c r="L21" s="331"/>
      <c r="M21" s="331"/>
      <c r="N21" s="332"/>
      <c r="O21" s="198"/>
      <c r="P21" s="199"/>
      <c r="Q21" s="199"/>
      <c r="R21" s="199"/>
    </row>
    <row r="22" spans="1:22" ht="21" customHeight="1" x14ac:dyDescent="0.15">
      <c r="A22" s="22"/>
      <c r="B22" s="57"/>
      <c r="C22" s="285" t="str">
        <f>IF(A22="","",VLOOKUP(A22,#REF!,2,FALSE))</f>
        <v/>
      </c>
      <c r="D22" s="286"/>
      <c r="E22" s="82"/>
      <c r="F22" s="58"/>
      <c r="G22" s="328"/>
      <c r="H22" s="329"/>
      <c r="I22" s="329"/>
      <c r="J22" s="329"/>
      <c r="K22" s="330"/>
      <c r="L22" s="331"/>
      <c r="M22" s="331"/>
      <c r="N22" s="332"/>
      <c r="O22" s="198"/>
      <c r="P22" s="199"/>
      <c r="Q22" s="199"/>
      <c r="R22" s="199"/>
    </row>
    <row r="23" spans="1:22" ht="21" customHeight="1" x14ac:dyDescent="0.15">
      <c r="A23" s="22"/>
      <c r="B23" s="57"/>
      <c r="C23" s="285" t="str">
        <f>IF(A23="","",VLOOKUP(A23,#REF!,2,FALSE))</f>
        <v/>
      </c>
      <c r="D23" s="286"/>
      <c r="E23" s="82"/>
      <c r="F23" s="58"/>
      <c r="G23" s="328"/>
      <c r="H23" s="329"/>
      <c r="I23" s="329"/>
      <c r="J23" s="329"/>
      <c r="K23" s="330"/>
      <c r="L23" s="331"/>
      <c r="M23" s="331"/>
      <c r="N23" s="332"/>
      <c r="O23" s="198"/>
      <c r="P23" s="199"/>
      <c r="Q23" s="199"/>
      <c r="R23" s="199"/>
    </row>
    <row r="24" spans="1:22" ht="21" customHeight="1" x14ac:dyDescent="0.15">
      <c r="A24" s="22"/>
      <c r="B24" s="57"/>
      <c r="C24" s="285" t="str">
        <f>IF(A24="","",VLOOKUP(A24,#REF!,2,FALSE))</f>
        <v/>
      </c>
      <c r="D24" s="286"/>
      <c r="E24" s="82"/>
      <c r="F24" s="58"/>
      <c r="G24" s="328"/>
      <c r="H24" s="329"/>
      <c r="I24" s="329"/>
      <c r="J24" s="329"/>
      <c r="K24" s="330"/>
      <c r="L24" s="331"/>
      <c r="M24" s="331"/>
      <c r="N24" s="332"/>
      <c r="O24" s="198"/>
      <c r="P24" s="199"/>
      <c r="Q24" s="199"/>
      <c r="R24" s="199"/>
    </row>
    <row r="25" spans="1:22" ht="21" customHeight="1" x14ac:dyDescent="0.15">
      <c r="A25" s="22"/>
      <c r="B25" s="57"/>
      <c r="C25" s="285" t="str">
        <f>IF(A25="","",VLOOKUP(A25,#REF!,2,FALSE))</f>
        <v/>
      </c>
      <c r="D25" s="286"/>
      <c r="E25" s="82"/>
      <c r="F25" s="58"/>
      <c r="G25" s="328"/>
      <c r="H25" s="329"/>
      <c r="I25" s="329"/>
      <c r="J25" s="329"/>
      <c r="K25" s="330"/>
      <c r="L25" s="331"/>
      <c r="M25" s="331"/>
      <c r="N25" s="332"/>
      <c r="O25" s="198"/>
      <c r="P25" s="199"/>
      <c r="Q25" s="199"/>
      <c r="R25" s="199"/>
    </row>
    <row r="26" spans="1:22" ht="21" customHeight="1" x14ac:dyDescent="0.15">
      <c r="A26" s="22"/>
      <c r="B26" s="57"/>
      <c r="C26" s="285" t="str">
        <f>IF(A26="","",VLOOKUP(A26,#REF!,2,FALSE))</f>
        <v/>
      </c>
      <c r="D26" s="286"/>
      <c r="E26" s="82"/>
      <c r="F26" s="58"/>
      <c r="G26" s="328"/>
      <c r="H26" s="329"/>
      <c r="I26" s="329"/>
      <c r="J26" s="329"/>
      <c r="K26" s="330"/>
      <c r="L26" s="331"/>
      <c r="M26" s="331"/>
      <c r="N26" s="332"/>
      <c r="O26" s="198"/>
      <c r="P26" s="199"/>
      <c r="Q26" s="199"/>
      <c r="R26" s="199"/>
    </row>
    <row r="27" spans="1:22" ht="21" customHeight="1" x14ac:dyDescent="0.15">
      <c r="A27" s="22"/>
      <c r="B27" s="57"/>
      <c r="C27" s="285" t="str">
        <f>IF(A27="","",VLOOKUP(A27,#REF!,2,FALSE))</f>
        <v/>
      </c>
      <c r="D27" s="286"/>
      <c r="E27" s="82"/>
      <c r="F27" s="58"/>
      <c r="G27" s="328"/>
      <c r="H27" s="329"/>
      <c r="I27" s="329"/>
      <c r="J27" s="329"/>
      <c r="K27" s="330"/>
      <c r="L27" s="331"/>
      <c r="M27" s="331"/>
      <c r="N27" s="332"/>
      <c r="O27" s="198"/>
      <c r="P27" s="199"/>
      <c r="Q27" s="199"/>
      <c r="R27" s="199"/>
    </row>
    <row r="28" spans="1:22" ht="21" customHeight="1" x14ac:dyDescent="0.15">
      <c r="A28" s="22"/>
      <c r="B28" s="57"/>
      <c r="C28" s="285" t="str">
        <f>IF(A28="","",VLOOKUP(A28,#REF!,2,FALSE))</f>
        <v/>
      </c>
      <c r="D28" s="286"/>
      <c r="E28" s="82"/>
      <c r="F28" s="58"/>
      <c r="G28" s="328"/>
      <c r="H28" s="329"/>
      <c r="I28" s="329"/>
      <c r="J28" s="329"/>
      <c r="K28" s="330"/>
      <c r="L28" s="331"/>
      <c r="M28" s="331"/>
      <c r="N28" s="332"/>
      <c r="O28" s="198"/>
      <c r="P28" s="199"/>
      <c r="Q28" s="199"/>
      <c r="R28" s="199"/>
      <c r="V28" s="12"/>
    </row>
    <row r="29" spans="1:22" ht="21" customHeight="1" x14ac:dyDescent="0.15">
      <c r="A29" s="22"/>
      <c r="B29" s="57"/>
      <c r="C29" s="285" t="str">
        <f>IF(A29="","",VLOOKUP(A29,#REF!,2,FALSE))</f>
        <v/>
      </c>
      <c r="D29" s="286"/>
      <c r="E29" s="82"/>
      <c r="F29" s="58"/>
      <c r="G29" s="328"/>
      <c r="H29" s="329"/>
      <c r="I29" s="329"/>
      <c r="J29" s="329"/>
      <c r="K29" s="330"/>
      <c r="L29" s="331"/>
      <c r="M29" s="331"/>
      <c r="N29" s="332"/>
      <c r="O29" s="198"/>
      <c r="P29" s="199"/>
      <c r="Q29" s="199"/>
      <c r="R29" s="199"/>
    </row>
    <row r="30" spans="1:22" ht="21" customHeight="1" x14ac:dyDescent="0.15">
      <c r="A30" s="22"/>
      <c r="B30" s="57"/>
      <c r="C30" s="285" t="str">
        <f>IF(A30="","",VLOOKUP(A30,#REF!,2,FALSE))</f>
        <v/>
      </c>
      <c r="D30" s="286"/>
      <c r="E30" s="82"/>
      <c r="F30" s="58"/>
      <c r="G30" s="328"/>
      <c r="H30" s="329"/>
      <c r="I30" s="329"/>
      <c r="J30" s="329"/>
      <c r="K30" s="330"/>
      <c r="L30" s="331"/>
      <c r="M30" s="331"/>
      <c r="N30" s="332"/>
      <c r="O30" s="198"/>
      <c r="P30" s="199"/>
      <c r="Q30" s="199"/>
      <c r="R30" s="199"/>
    </row>
    <row r="31" spans="1:22" ht="21" customHeight="1" x14ac:dyDescent="0.15">
      <c r="A31" s="22"/>
      <c r="B31" s="57"/>
      <c r="C31" s="285" t="str">
        <f>IF(A31="","",VLOOKUP(A31,#REF!,2,FALSE))</f>
        <v/>
      </c>
      <c r="D31" s="286"/>
      <c r="E31" s="82"/>
      <c r="F31" s="58"/>
      <c r="G31" s="328"/>
      <c r="H31" s="329"/>
      <c r="I31" s="329"/>
      <c r="J31" s="329"/>
      <c r="K31" s="330"/>
      <c r="L31" s="331"/>
      <c r="M31" s="331"/>
      <c r="N31" s="332"/>
      <c r="O31" s="198"/>
      <c r="P31" s="199"/>
      <c r="Q31" s="199"/>
      <c r="R31" s="199"/>
    </row>
    <row r="32" spans="1:22" ht="21" customHeight="1" x14ac:dyDescent="0.15">
      <c r="A32" s="22"/>
      <c r="B32" s="57"/>
      <c r="C32" s="285" t="str">
        <f>IF(A32="","",VLOOKUP(A32,#REF!,2,FALSE))</f>
        <v/>
      </c>
      <c r="D32" s="286"/>
      <c r="E32" s="82"/>
      <c r="F32" s="58"/>
      <c r="G32" s="328"/>
      <c r="H32" s="329"/>
      <c r="I32" s="329"/>
      <c r="J32" s="329"/>
      <c r="K32" s="330"/>
      <c r="L32" s="331"/>
      <c r="M32" s="331"/>
      <c r="N32" s="332"/>
      <c r="O32" s="198"/>
      <c r="P32" s="199"/>
      <c r="Q32" s="199"/>
      <c r="R32" s="199"/>
    </row>
    <row r="33" spans="1:18" ht="21" customHeight="1" thickBot="1" x14ac:dyDescent="0.2">
      <c r="A33" s="23"/>
      <c r="B33" s="57"/>
      <c r="C33" s="285" t="str">
        <f>IF(A33="","",VLOOKUP(A33,#REF!,2,FALSE))</f>
        <v/>
      </c>
      <c r="D33" s="286"/>
      <c r="E33" s="82"/>
      <c r="F33" s="58"/>
      <c r="G33" s="335"/>
      <c r="H33" s="336"/>
      <c r="I33" s="336"/>
      <c r="J33" s="336"/>
      <c r="K33" s="337"/>
      <c r="L33" s="338"/>
      <c r="M33" s="338"/>
      <c r="N33" s="339"/>
      <c r="O33" s="182"/>
      <c r="P33" s="183"/>
      <c r="Q33" s="183"/>
      <c r="R33" s="183"/>
    </row>
    <row r="34" spans="1:18" ht="22.5" customHeight="1" thickBot="1" x14ac:dyDescent="0.2">
      <c r="A34" s="24" t="s">
        <v>196</v>
      </c>
      <c r="H34" s="300" t="s">
        <v>197</v>
      </c>
      <c r="I34" s="301"/>
      <c r="J34" s="301"/>
      <c r="K34" s="302">
        <f>IF(K14="","",SUM(K14:N33))</f>
        <v>7000</v>
      </c>
      <c r="L34" s="303"/>
      <c r="M34" s="303"/>
      <c r="N34" s="304"/>
      <c r="O34" s="187"/>
      <c r="P34" s="187"/>
      <c r="Q34" s="187"/>
      <c r="R34" s="188"/>
    </row>
    <row r="35" spans="1:18" ht="6.75" customHeight="1" thickBot="1" x14ac:dyDescent="0.2">
      <c r="A35" s="77"/>
      <c r="K35" s="62"/>
      <c r="L35" s="62"/>
      <c r="M35" s="62"/>
      <c r="N35" s="62"/>
      <c r="O35" s="25"/>
      <c r="P35" s="26"/>
      <c r="Q35" s="26"/>
      <c r="R35" s="26"/>
    </row>
    <row r="36" spans="1:18" ht="22.5" customHeight="1" thickBot="1" x14ac:dyDescent="0.2">
      <c r="A36" s="77"/>
      <c r="H36" s="300" t="s">
        <v>198</v>
      </c>
      <c r="I36" s="301"/>
      <c r="J36" s="301"/>
      <c r="K36" s="184">
        <f>IF('請求書（乙）'!K39:N39="",'記入例（間接）'!K34:N34,'記入例（間接）'!K34:N34+'請求書（乙）'!K39:N39)</f>
        <v>7000</v>
      </c>
      <c r="L36" s="185"/>
      <c r="M36" s="185"/>
      <c r="N36" s="186"/>
      <c r="O36" s="187"/>
      <c r="P36" s="187"/>
      <c r="Q36" s="187"/>
      <c r="R36" s="188"/>
    </row>
    <row r="37" spans="1:18" ht="9.75" customHeight="1" thickBot="1" x14ac:dyDescent="0.2">
      <c r="A37" s="77"/>
    </row>
    <row r="38" spans="1:18" ht="26.25" customHeight="1" thickBot="1" x14ac:dyDescent="0.2">
      <c r="A38" s="27">
        <v>10</v>
      </c>
      <c r="B38" s="28" t="s">
        <v>199</v>
      </c>
      <c r="C38" s="28"/>
      <c r="D38" s="29"/>
      <c r="E38" s="29"/>
      <c r="F38" s="29"/>
    </row>
    <row r="39" spans="1:18" ht="8.25" customHeight="1" x14ac:dyDescent="0.15">
      <c r="A39" s="284"/>
      <c r="B39" s="284"/>
      <c r="C39" s="78"/>
      <c r="I39" s="368" t="s">
        <v>200</v>
      </c>
      <c r="J39" s="368"/>
      <c r="K39" s="368"/>
      <c r="L39" s="368"/>
      <c r="M39" s="368"/>
      <c r="N39" s="368"/>
      <c r="O39" s="368"/>
      <c r="P39" s="368"/>
      <c r="Q39" s="368"/>
      <c r="R39" s="368"/>
    </row>
    <row r="40" spans="1:18" ht="5.25" customHeight="1" thickBot="1" x14ac:dyDescent="0.2">
      <c r="A40" s="77"/>
      <c r="I40" s="368"/>
      <c r="J40" s="368"/>
      <c r="K40" s="368"/>
      <c r="L40" s="368"/>
      <c r="M40" s="368"/>
      <c r="N40" s="368"/>
      <c r="O40" s="368"/>
      <c r="P40" s="368"/>
      <c r="Q40" s="368"/>
      <c r="R40" s="368"/>
    </row>
    <row r="41" spans="1:18" ht="21" customHeight="1" thickBot="1" x14ac:dyDescent="0.2">
      <c r="A41" s="345" t="s">
        <v>201</v>
      </c>
      <c r="B41" s="346"/>
      <c r="C41" s="282">
        <f>IF(K36="","",K36)</f>
        <v>7000</v>
      </c>
      <c r="D41" s="283"/>
      <c r="E41" s="176"/>
      <c r="F41" s="177"/>
      <c r="G41" s="178"/>
      <c r="I41" s="368"/>
      <c r="J41" s="368"/>
      <c r="K41" s="368"/>
      <c r="L41" s="368"/>
      <c r="M41" s="368"/>
      <c r="N41" s="368"/>
      <c r="O41" s="368"/>
      <c r="P41" s="368"/>
      <c r="Q41" s="368"/>
      <c r="R41" s="368"/>
    </row>
    <row r="42" spans="1:18" ht="21" customHeight="1" thickBot="1" x14ac:dyDescent="0.2">
      <c r="A42" s="345" t="s">
        <v>202</v>
      </c>
      <c r="B42" s="346"/>
      <c r="C42" s="282">
        <v>560</v>
      </c>
      <c r="D42" s="283"/>
      <c r="E42" s="176"/>
      <c r="F42" s="177"/>
      <c r="G42" s="178"/>
      <c r="I42" s="368"/>
      <c r="J42" s="368"/>
      <c r="K42" s="368"/>
      <c r="L42" s="368"/>
      <c r="M42" s="368"/>
      <c r="N42" s="368"/>
      <c r="O42" s="368"/>
      <c r="P42" s="368"/>
      <c r="Q42" s="368"/>
      <c r="R42" s="368"/>
    </row>
    <row r="43" spans="1:18" ht="21" customHeight="1" thickBot="1" x14ac:dyDescent="0.2">
      <c r="A43" s="345" t="s">
        <v>203</v>
      </c>
      <c r="B43" s="346"/>
      <c r="C43" s="282">
        <f>IF(C41="","",C41+C42)</f>
        <v>7560</v>
      </c>
      <c r="D43" s="283"/>
      <c r="E43" s="176"/>
      <c r="F43" s="177"/>
      <c r="G43" s="178"/>
      <c r="I43" s="368"/>
      <c r="J43" s="368"/>
      <c r="K43" s="368"/>
      <c r="L43" s="368"/>
      <c r="M43" s="368"/>
      <c r="N43" s="368"/>
      <c r="O43" s="368"/>
      <c r="P43" s="368"/>
      <c r="Q43" s="368"/>
      <c r="R43" s="368"/>
    </row>
    <row r="44" spans="1:18" ht="30" customHeight="1" x14ac:dyDescent="0.15">
      <c r="A44" s="202"/>
      <c r="B44" s="202"/>
      <c r="C44" s="30" t="s">
        <v>204</v>
      </c>
      <c r="I44" s="368"/>
      <c r="J44" s="368"/>
      <c r="K44" s="368"/>
      <c r="L44" s="368"/>
      <c r="M44" s="368"/>
      <c r="N44" s="368"/>
      <c r="O44" s="368"/>
      <c r="P44" s="368"/>
      <c r="Q44" s="368"/>
      <c r="R44" s="368"/>
    </row>
    <row r="45" spans="1:18" ht="18.75" customHeight="1" x14ac:dyDescent="0.15">
      <c r="A45" s="14"/>
      <c r="C45" s="77"/>
      <c r="I45" s="368"/>
      <c r="J45" s="368"/>
      <c r="K45" s="368"/>
      <c r="L45" s="368"/>
      <c r="M45" s="368"/>
      <c r="N45" s="368"/>
      <c r="O45" s="368"/>
      <c r="P45" s="368"/>
      <c r="Q45" s="368"/>
      <c r="R45" s="368"/>
    </row>
    <row r="46" spans="1:18" ht="18.75" customHeight="1" x14ac:dyDescent="0.15">
      <c r="A46" s="14"/>
      <c r="C46" s="77"/>
      <c r="I46" s="31"/>
      <c r="J46" s="31"/>
      <c r="K46" s="31"/>
      <c r="L46" s="31"/>
      <c r="M46" s="31"/>
      <c r="N46" s="31"/>
      <c r="O46" s="31"/>
      <c r="P46" s="31"/>
      <c r="Q46" s="31"/>
      <c r="R46" s="64" t="s">
        <v>205</v>
      </c>
    </row>
    <row r="47" spans="1:18" ht="27.75" customHeight="1" thickBot="1" x14ac:dyDescent="0.2">
      <c r="A47" s="272" t="s">
        <v>180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</row>
    <row r="48" spans="1:18" ht="18.75" customHeight="1" thickBot="1" x14ac:dyDescent="0.2">
      <c r="A48" s="77"/>
      <c r="K48" s="79"/>
      <c r="L48" s="250" t="s">
        <v>181</v>
      </c>
      <c r="M48" s="251"/>
      <c r="N48" s="252"/>
      <c r="O48" s="253">
        <f>IF(O3="","",O3)</f>
        <v>44378</v>
      </c>
      <c r="P48" s="251"/>
      <c r="Q48" s="251"/>
      <c r="R48" s="254"/>
    </row>
    <row r="49" spans="1:18" ht="5.25" customHeight="1" thickBot="1" x14ac:dyDescent="0.2">
      <c r="A49" s="255" t="s">
        <v>182</v>
      </c>
      <c r="B49" s="255"/>
      <c r="C49" s="255"/>
      <c r="D49" s="255"/>
      <c r="E49" s="76"/>
      <c r="F49" s="15"/>
    </row>
    <row r="50" spans="1:18" ht="18.75" customHeight="1" thickBot="1" x14ac:dyDescent="0.2">
      <c r="A50" s="256"/>
      <c r="B50" s="256"/>
      <c r="C50" s="256"/>
      <c r="D50" s="256"/>
      <c r="E50" s="76"/>
      <c r="F50" s="15"/>
      <c r="G50" s="16" t="s">
        <v>183</v>
      </c>
      <c r="H50" s="257" t="str">
        <f>IF(H5="","",H5)</f>
        <v/>
      </c>
      <c r="I50" s="257"/>
      <c r="J50" s="257"/>
      <c r="K50" s="258"/>
      <c r="L50" s="259" t="s">
        <v>184</v>
      </c>
      <c r="M50" s="259"/>
      <c r="N50" s="260"/>
      <c r="O50" s="259" t="str">
        <f>IF(O5="","",O5)</f>
        <v>○○</v>
      </c>
      <c r="P50" s="259"/>
      <c r="Q50" s="259"/>
      <c r="R50" s="261"/>
    </row>
    <row r="51" spans="1:18" ht="7.5" customHeight="1" thickBot="1" x14ac:dyDescent="0.2">
      <c r="A51" s="77"/>
    </row>
    <row r="52" spans="1:18" ht="18.75" customHeight="1" thickBot="1" x14ac:dyDescent="0.2">
      <c r="A52" s="77"/>
      <c r="D52" s="17"/>
      <c r="E52" s="17"/>
      <c r="F52" s="17"/>
      <c r="G52" s="262" t="s">
        <v>185</v>
      </c>
      <c r="H52" s="263"/>
      <c r="I52" s="51" t="str">
        <f t="shared" ref="I52:R56" si="0">IF(I7="","",I7)</f>
        <v>0</v>
      </c>
      <c r="J52" s="51" t="str">
        <f t="shared" si="0"/>
        <v>1</v>
      </c>
      <c r="K52" s="51" t="str">
        <f t="shared" si="0"/>
        <v>2</v>
      </c>
      <c r="L52" s="51" t="str">
        <f t="shared" si="0"/>
        <v>3</v>
      </c>
      <c r="M52" s="51" t="str">
        <f t="shared" si="0"/>
        <v>4</v>
      </c>
      <c r="N52" s="53" t="str">
        <f t="shared" si="0"/>
        <v>5</v>
      </c>
      <c r="O52" s="264"/>
      <c r="P52" s="264"/>
      <c r="Q52" s="264"/>
      <c r="R52" s="264"/>
    </row>
    <row r="53" spans="1:18" ht="18.75" customHeight="1" thickBot="1" x14ac:dyDescent="0.2">
      <c r="A53" s="18" t="s">
        <v>186</v>
      </c>
      <c r="B53" s="233" t="str">
        <f t="shared" ref="B53:C53" si="1">IF(B8="","",B8)</f>
        <v>6127-○○○○○</v>
      </c>
      <c r="C53" s="234" t="str">
        <f t="shared" si="1"/>
        <v/>
      </c>
      <c r="D53" s="19"/>
      <c r="E53" s="19"/>
      <c r="F53" s="17"/>
      <c r="G53" s="235" t="s">
        <v>187</v>
      </c>
      <c r="H53" s="236"/>
      <c r="I53" s="237" t="str">
        <f t="shared" si="0"/>
        <v>○○県〇〇市○○</v>
      </c>
      <c r="J53" s="238" t="str">
        <f t="shared" si="0"/>
        <v/>
      </c>
      <c r="K53" s="238" t="str">
        <f t="shared" si="0"/>
        <v/>
      </c>
      <c r="L53" s="238" t="str">
        <f t="shared" si="0"/>
        <v/>
      </c>
      <c r="M53" s="238" t="str">
        <f t="shared" si="0"/>
        <v/>
      </c>
      <c r="N53" s="238" t="str">
        <f t="shared" si="0"/>
        <v/>
      </c>
      <c r="O53" s="238" t="str">
        <f t="shared" si="0"/>
        <v/>
      </c>
      <c r="P53" s="238" t="str">
        <f t="shared" si="0"/>
        <v/>
      </c>
      <c r="Q53" s="238" t="str">
        <f t="shared" si="0"/>
        <v/>
      </c>
      <c r="R53" s="239" t="str">
        <f t="shared" si="0"/>
        <v/>
      </c>
    </row>
    <row r="54" spans="1:18" ht="18.75" customHeight="1" thickBot="1" x14ac:dyDescent="0.2">
      <c r="A54" s="59" t="s">
        <v>206</v>
      </c>
      <c r="B54" s="240"/>
      <c r="C54" s="241"/>
      <c r="D54" s="17"/>
      <c r="E54" s="17"/>
      <c r="F54" s="17"/>
      <c r="G54" s="242" t="s">
        <v>188</v>
      </c>
      <c r="H54" s="243"/>
      <c r="I54" s="244" t="str">
        <f t="shared" si="0"/>
        <v>○○○○株式会社</v>
      </c>
      <c r="J54" s="245" t="str">
        <f t="shared" si="0"/>
        <v/>
      </c>
      <c r="K54" s="245" t="str">
        <f t="shared" si="0"/>
        <v/>
      </c>
      <c r="L54" s="245" t="str">
        <f t="shared" si="0"/>
        <v/>
      </c>
      <c r="M54" s="245" t="str">
        <f t="shared" si="0"/>
        <v/>
      </c>
      <c r="N54" s="245" t="str">
        <f t="shared" si="0"/>
        <v/>
      </c>
      <c r="O54" s="245" t="str">
        <f t="shared" si="0"/>
        <v/>
      </c>
      <c r="P54" s="245" t="str">
        <f t="shared" si="0"/>
        <v/>
      </c>
      <c r="Q54" s="245" t="str">
        <f t="shared" si="0"/>
        <v/>
      </c>
      <c r="R54" s="246" t="str">
        <f t="shared" si="0"/>
        <v/>
      </c>
    </row>
    <row r="55" spans="1:18" ht="18.75" customHeight="1" thickBot="1" x14ac:dyDescent="0.2">
      <c r="A55" s="16" t="s">
        <v>189</v>
      </c>
      <c r="B55" s="247" t="str">
        <f t="shared" ref="B55:E55" si="2">IF(B10="","",B10)</f>
        <v>工事部工事第1グループ　○○費</v>
      </c>
      <c r="C55" s="247" t="str">
        <f t="shared" si="2"/>
        <v/>
      </c>
      <c r="D55" s="247" t="str">
        <f t="shared" si="2"/>
        <v/>
      </c>
      <c r="E55" s="248" t="str">
        <f t="shared" si="2"/>
        <v/>
      </c>
      <c r="F55" s="19"/>
      <c r="G55" s="242" t="s">
        <v>190</v>
      </c>
      <c r="H55" s="243"/>
      <c r="I55" s="244" t="str">
        <f t="shared" si="0"/>
        <v>○○　○○</v>
      </c>
      <c r="J55" s="245" t="str">
        <f t="shared" si="0"/>
        <v/>
      </c>
      <c r="K55" s="245" t="str">
        <f t="shared" si="0"/>
        <v/>
      </c>
      <c r="L55" s="245" t="str">
        <f t="shared" si="0"/>
        <v/>
      </c>
      <c r="M55" s="245" t="str">
        <f t="shared" si="0"/>
        <v/>
      </c>
      <c r="N55" s="245" t="str">
        <f t="shared" si="0"/>
        <v/>
      </c>
      <c r="O55" s="245" t="str">
        <f t="shared" si="0"/>
        <v/>
      </c>
      <c r="P55" s="245" t="str">
        <f t="shared" si="0"/>
        <v/>
      </c>
      <c r="Q55" s="245" t="str">
        <f t="shared" si="0"/>
        <v/>
      </c>
      <c r="R55" s="246" t="str">
        <f t="shared" si="0"/>
        <v/>
      </c>
    </row>
    <row r="56" spans="1:18" ht="18.75" customHeight="1" thickBot="1" x14ac:dyDescent="0.2">
      <c r="A56" s="60" t="s">
        <v>207</v>
      </c>
      <c r="B56" s="213"/>
      <c r="C56" s="214"/>
      <c r="D56" s="214"/>
      <c r="E56" s="214"/>
      <c r="F56" s="17"/>
      <c r="G56" s="215" t="s">
        <v>191</v>
      </c>
      <c r="H56" s="216"/>
      <c r="I56" s="217" t="str">
        <f t="shared" si="0"/>
        <v>03-1234-5678</v>
      </c>
      <c r="J56" s="218" t="str">
        <f t="shared" si="0"/>
        <v/>
      </c>
      <c r="K56" s="218" t="str">
        <f t="shared" si="0"/>
        <v/>
      </c>
      <c r="L56" s="218" t="str">
        <f t="shared" si="0"/>
        <v/>
      </c>
      <c r="M56" s="218" t="str">
        <f t="shared" si="0"/>
        <v/>
      </c>
      <c r="N56" s="218" t="str">
        <f t="shared" si="0"/>
        <v/>
      </c>
      <c r="O56" s="218" t="str">
        <f t="shared" si="0"/>
        <v/>
      </c>
      <c r="P56" s="218" t="str">
        <f t="shared" si="0"/>
        <v/>
      </c>
      <c r="Q56" s="218" t="str">
        <f t="shared" si="0"/>
        <v/>
      </c>
      <c r="R56" s="219" t="str">
        <f t="shared" si="0"/>
        <v/>
      </c>
    </row>
    <row r="57" spans="1:18" ht="18.75" customHeight="1" thickBot="1" x14ac:dyDescent="0.2">
      <c r="A57" s="77"/>
    </row>
    <row r="58" spans="1:18" s="11" customFormat="1" ht="30" customHeight="1" thickBot="1" x14ac:dyDescent="0.2">
      <c r="A58" s="32" t="s">
        <v>192</v>
      </c>
      <c r="B58" s="61" t="s">
        <v>208</v>
      </c>
      <c r="C58" s="220" t="s">
        <v>217</v>
      </c>
      <c r="D58" s="221"/>
      <c r="E58" s="222" t="s">
        <v>209</v>
      </c>
      <c r="F58" s="223"/>
      <c r="G58" s="361" t="s">
        <v>194</v>
      </c>
      <c r="H58" s="362"/>
      <c r="I58" s="363"/>
      <c r="J58" s="364"/>
      <c r="K58" s="228" t="s">
        <v>195</v>
      </c>
      <c r="L58" s="229"/>
      <c r="M58" s="229"/>
      <c r="N58" s="230"/>
      <c r="O58" s="188" t="s">
        <v>210</v>
      </c>
      <c r="P58" s="231"/>
      <c r="Q58" s="231"/>
      <c r="R58" s="231"/>
    </row>
    <row r="59" spans="1:18" ht="21" customHeight="1" x14ac:dyDescent="0.15">
      <c r="A59" s="33">
        <f t="shared" ref="A59:A78" si="3">IF(A14="","",A14)</f>
        <v>3006</v>
      </c>
      <c r="B59" s="57"/>
      <c r="C59" s="189" t="str">
        <f t="shared" ref="C59:D74" si="4">IF(C14="","",C14)</f>
        <v>事務消耗品費</v>
      </c>
      <c r="D59" s="190" t="str">
        <f t="shared" si="4"/>
        <v/>
      </c>
      <c r="E59" s="191"/>
      <c r="F59" s="192"/>
      <c r="G59" s="189" t="str">
        <f t="shared" ref="G59:N74" si="5">IF(G14="","",G14)</f>
        <v>文房具</v>
      </c>
      <c r="H59" s="232" t="str">
        <f t="shared" si="5"/>
        <v/>
      </c>
      <c r="I59" s="232" t="str">
        <f t="shared" si="5"/>
        <v/>
      </c>
      <c r="J59" s="232" t="str">
        <f t="shared" si="5"/>
        <v/>
      </c>
      <c r="K59" s="195">
        <f t="shared" si="5"/>
        <v>7000</v>
      </c>
      <c r="L59" s="196" t="str">
        <f t="shared" si="5"/>
        <v/>
      </c>
      <c r="M59" s="196" t="str">
        <f t="shared" si="5"/>
        <v/>
      </c>
      <c r="N59" s="197" t="str">
        <f t="shared" si="5"/>
        <v/>
      </c>
      <c r="O59" s="198"/>
      <c r="P59" s="199"/>
      <c r="Q59" s="199"/>
      <c r="R59" s="199"/>
    </row>
    <row r="60" spans="1:18" ht="21" customHeight="1" x14ac:dyDescent="0.15">
      <c r="A60" s="34" t="str">
        <f t="shared" si="3"/>
        <v/>
      </c>
      <c r="B60" s="57"/>
      <c r="C60" s="189" t="str">
        <f t="shared" si="4"/>
        <v/>
      </c>
      <c r="D60" s="190" t="str">
        <f t="shared" si="4"/>
        <v/>
      </c>
      <c r="E60" s="191"/>
      <c r="F60" s="192"/>
      <c r="G60" s="193" t="str">
        <f t="shared" si="5"/>
        <v/>
      </c>
      <c r="H60" s="194" t="str">
        <f t="shared" si="5"/>
        <v/>
      </c>
      <c r="I60" s="194" t="str">
        <f t="shared" si="5"/>
        <v/>
      </c>
      <c r="J60" s="194" t="str">
        <f t="shared" si="5"/>
        <v/>
      </c>
      <c r="K60" s="195" t="str">
        <f t="shared" si="5"/>
        <v/>
      </c>
      <c r="L60" s="196" t="str">
        <f t="shared" si="5"/>
        <v/>
      </c>
      <c r="M60" s="196" t="str">
        <f t="shared" si="5"/>
        <v/>
      </c>
      <c r="N60" s="197" t="str">
        <f t="shared" si="5"/>
        <v/>
      </c>
      <c r="O60" s="198"/>
      <c r="P60" s="199"/>
      <c r="Q60" s="199"/>
      <c r="R60" s="199"/>
    </row>
    <row r="61" spans="1:18" ht="21" customHeight="1" x14ac:dyDescent="0.15">
      <c r="A61" s="34" t="str">
        <f t="shared" si="3"/>
        <v/>
      </c>
      <c r="B61" s="57"/>
      <c r="C61" s="189" t="str">
        <f t="shared" si="4"/>
        <v/>
      </c>
      <c r="D61" s="190" t="str">
        <f t="shared" si="4"/>
        <v/>
      </c>
      <c r="E61" s="191"/>
      <c r="F61" s="192"/>
      <c r="G61" s="193" t="str">
        <f t="shared" si="5"/>
        <v/>
      </c>
      <c r="H61" s="194" t="str">
        <f t="shared" si="5"/>
        <v/>
      </c>
      <c r="I61" s="194" t="str">
        <f t="shared" si="5"/>
        <v/>
      </c>
      <c r="J61" s="194" t="str">
        <f t="shared" si="5"/>
        <v/>
      </c>
      <c r="K61" s="195" t="str">
        <f t="shared" si="5"/>
        <v/>
      </c>
      <c r="L61" s="196" t="str">
        <f t="shared" si="5"/>
        <v/>
      </c>
      <c r="M61" s="196" t="str">
        <f t="shared" si="5"/>
        <v/>
      </c>
      <c r="N61" s="197" t="str">
        <f t="shared" si="5"/>
        <v/>
      </c>
      <c r="O61" s="198"/>
      <c r="P61" s="199"/>
      <c r="Q61" s="199"/>
      <c r="R61" s="199"/>
    </row>
    <row r="62" spans="1:18" ht="21" customHeight="1" x14ac:dyDescent="0.15">
      <c r="A62" s="34" t="str">
        <f t="shared" si="3"/>
        <v/>
      </c>
      <c r="B62" s="57"/>
      <c r="C62" s="189" t="str">
        <f t="shared" si="4"/>
        <v/>
      </c>
      <c r="D62" s="190" t="str">
        <f t="shared" si="4"/>
        <v/>
      </c>
      <c r="E62" s="191"/>
      <c r="F62" s="192"/>
      <c r="G62" s="193" t="str">
        <f t="shared" si="5"/>
        <v/>
      </c>
      <c r="H62" s="194" t="str">
        <f t="shared" si="5"/>
        <v/>
      </c>
      <c r="I62" s="194" t="str">
        <f t="shared" si="5"/>
        <v/>
      </c>
      <c r="J62" s="194" t="str">
        <f t="shared" si="5"/>
        <v/>
      </c>
      <c r="K62" s="210" t="str">
        <f t="shared" si="5"/>
        <v/>
      </c>
      <c r="L62" s="211" t="str">
        <f t="shared" si="5"/>
        <v/>
      </c>
      <c r="M62" s="211" t="str">
        <f t="shared" si="5"/>
        <v/>
      </c>
      <c r="N62" s="212" t="str">
        <f t="shared" si="5"/>
        <v/>
      </c>
      <c r="O62" s="198"/>
      <c r="P62" s="199"/>
      <c r="Q62" s="199"/>
      <c r="R62" s="199"/>
    </row>
    <row r="63" spans="1:18" ht="21" customHeight="1" x14ac:dyDescent="0.15">
      <c r="A63" s="34" t="str">
        <f t="shared" si="3"/>
        <v/>
      </c>
      <c r="B63" s="57"/>
      <c r="C63" s="189" t="str">
        <f t="shared" si="4"/>
        <v/>
      </c>
      <c r="D63" s="190" t="str">
        <f t="shared" si="4"/>
        <v/>
      </c>
      <c r="E63" s="191"/>
      <c r="F63" s="192"/>
      <c r="G63" s="193" t="str">
        <f t="shared" si="5"/>
        <v/>
      </c>
      <c r="H63" s="194" t="str">
        <f t="shared" si="5"/>
        <v/>
      </c>
      <c r="I63" s="194" t="str">
        <f t="shared" si="5"/>
        <v/>
      </c>
      <c r="J63" s="194" t="str">
        <f t="shared" si="5"/>
        <v/>
      </c>
      <c r="K63" s="195" t="str">
        <f t="shared" si="5"/>
        <v/>
      </c>
      <c r="L63" s="196" t="str">
        <f t="shared" si="5"/>
        <v/>
      </c>
      <c r="M63" s="196" t="str">
        <f t="shared" si="5"/>
        <v/>
      </c>
      <c r="N63" s="197" t="str">
        <f t="shared" si="5"/>
        <v/>
      </c>
      <c r="O63" s="198"/>
      <c r="P63" s="199"/>
      <c r="Q63" s="199"/>
      <c r="R63" s="199"/>
    </row>
    <row r="64" spans="1:18" ht="21" customHeight="1" x14ac:dyDescent="0.15">
      <c r="A64" s="34" t="str">
        <f t="shared" si="3"/>
        <v/>
      </c>
      <c r="B64" s="57"/>
      <c r="C64" s="189" t="str">
        <f t="shared" si="4"/>
        <v/>
      </c>
      <c r="D64" s="190" t="str">
        <f t="shared" si="4"/>
        <v/>
      </c>
      <c r="E64" s="191"/>
      <c r="F64" s="192"/>
      <c r="G64" s="193" t="str">
        <f t="shared" si="5"/>
        <v/>
      </c>
      <c r="H64" s="194" t="str">
        <f t="shared" si="5"/>
        <v/>
      </c>
      <c r="I64" s="194" t="str">
        <f t="shared" si="5"/>
        <v/>
      </c>
      <c r="J64" s="194" t="str">
        <f t="shared" si="5"/>
        <v/>
      </c>
      <c r="K64" s="195" t="str">
        <f t="shared" si="5"/>
        <v/>
      </c>
      <c r="L64" s="196" t="str">
        <f t="shared" si="5"/>
        <v/>
      </c>
      <c r="M64" s="196" t="str">
        <f t="shared" si="5"/>
        <v/>
      </c>
      <c r="N64" s="197" t="str">
        <f t="shared" si="5"/>
        <v/>
      </c>
      <c r="O64" s="198"/>
      <c r="P64" s="199"/>
      <c r="Q64" s="199"/>
      <c r="R64" s="199"/>
    </row>
    <row r="65" spans="1:22" ht="21" customHeight="1" x14ac:dyDescent="0.15">
      <c r="A65" s="34" t="str">
        <f t="shared" si="3"/>
        <v/>
      </c>
      <c r="B65" s="57"/>
      <c r="C65" s="189" t="str">
        <f t="shared" si="4"/>
        <v/>
      </c>
      <c r="D65" s="190" t="str">
        <f t="shared" si="4"/>
        <v/>
      </c>
      <c r="E65" s="191"/>
      <c r="F65" s="192"/>
      <c r="G65" s="193" t="str">
        <f t="shared" si="5"/>
        <v/>
      </c>
      <c r="H65" s="194" t="str">
        <f t="shared" si="5"/>
        <v/>
      </c>
      <c r="I65" s="194" t="str">
        <f t="shared" si="5"/>
        <v/>
      </c>
      <c r="J65" s="194" t="str">
        <f t="shared" si="5"/>
        <v/>
      </c>
      <c r="K65" s="195" t="str">
        <f t="shared" si="5"/>
        <v/>
      </c>
      <c r="L65" s="196" t="str">
        <f t="shared" si="5"/>
        <v/>
      </c>
      <c r="M65" s="196" t="str">
        <f t="shared" si="5"/>
        <v/>
      </c>
      <c r="N65" s="197" t="str">
        <f t="shared" si="5"/>
        <v/>
      </c>
      <c r="O65" s="198"/>
      <c r="P65" s="199"/>
      <c r="Q65" s="199"/>
      <c r="R65" s="199"/>
    </row>
    <row r="66" spans="1:22" ht="21" customHeight="1" x14ac:dyDescent="0.15">
      <c r="A66" s="34" t="str">
        <f t="shared" si="3"/>
        <v/>
      </c>
      <c r="B66" s="57"/>
      <c r="C66" s="189" t="str">
        <f t="shared" si="4"/>
        <v/>
      </c>
      <c r="D66" s="190" t="str">
        <f t="shared" si="4"/>
        <v/>
      </c>
      <c r="E66" s="191"/>
      <c r="F66" s="192"/>
      <c r="G66" s="193" t="str">
        <f t="shared" si="5"/>
        <v/>
      </c>
      <c r="H66" s="194" t="str">
        <f t="shared" si="5"/>
        <v/>
      </c>
      <c r="I66" s="194" t="str">
        <f t="shared" si="5"/>
        <v/>
      </c>
      <c r="J66" s="194" t="str">
        <f t="shared" si="5"/>
        <v/>
      </c>
      <c r="K66" s="195" t="str">
        <f t="shared" si="5"/>
        <v/>
      </c>
      <c r="L66" s="196" t="str">
        <f t="shared" si="5"/>
        <v/>
      </c>
      <c r="M66" s="196" t="str">
        <f t="shared" si="5"/>
        <v/>
      </c>
      <c r="N66" s="197" t="str">
        <f t="shared" si="5"/>
        <v/>
      </c>
      <c r="O66" s="198"/>
      <c r="P66" s="199"/>
      <c r="Q66" s="199"/>
      <c r="R66" s="199"/>
    </row>
    <row r="67" spans="1:22" ht="21" customHeight="1" x14ac:dyDescent="0.15">
      <c r="A67" s="34" t="str">
        <f t="shared" si="3"/>
        <v/>
      </c>
      <c r="B67" s="57"/>
      <c r="C67" s="189" t="str">
        <f t="shared" si="4"/>
        <v/>
      </c>
      <c r="D67" s="190" t="str">
        <f t="shared" si="4"/>
        <v/>
      </c>
      <c r="E67" s="191"/>
      <c r="F67" s="192"/>
      <c r="G67" s="193" t="str">
        <f t="shared" si="5"/>
        <v/>
      </c>
      <c r="H67" s="194" t="str">
        <f t="shared" si="5"/>
        <v/>
      </c>
      <c r="I67" s="194" t="str">
        <f t="shared" si="5"/>
        <v/>
      </c>
      <c r="J67" s="194" t="str">
        <f t="shared" si="5"/>
        <v/>
      </c>
      <c r="K67" s="195" t="str">
        <f t="shared" si="5"/>
        <v/>
      </c>
      <c r="L67" s="196" t="str">
        <f t="shared" si="5"/>
        <v/>
      </c>
      <c r="M67" s="196" t="str">
        <f t="shared" si="5"/>
        <v/>
      </c>
      <c r="N67" s="197" t="str">
        <f t="shared" si="5"/>
        <v/>
      </c>
      <c r="O67" s="198"/>
      <c r="P67" s="199"/>
      <c r="Q67" s="199"/>
      <c r="R67" s="199"/>
    </row>
    <row r="68" spans="1:22" ht="21" customHeight="1" x14ac:dyDescent="0.15">
      <c r="A68" s="34" t="str">
        <f t="shared" si="3"/>
        <v/>
      </c>
      <c r="B68" s="57"/>
      <c r="C68" s="189" t="str">
        <f t="shared" si="4"/>
        <v/>
      </c>
      <c r="D68" s="190" t="str">
        <f t="shared" si="4"/>
        <v/>
      </c>
      <c r="E68" s="191"/>
      <c r="F68" s="192"/>
      <c r="G68" s="193" t="str">
        <f t="shared" si="5"/>
        <v/>
      </c>
      <c r="H68" s="194" t="str">
        <f t="shared" si="5"/>
        <v/>
      </c>
      <c r="I68" s="194" t="str">
        <f t="shared" si="5"/>
        <v/>
      </c>
      <c r="J68" s="194" t="str">
        <f t="shared" si="5"/>
        <v/>
      </c>
      <c r="K68" s="195" t="str">
        <f t="shared" si="5"/>
        <v/>
      </c>
      <c r="L68" s="196" t="str">
        <f t="shared" si="5"/>
        <v/>
      </c>
      <c r="M68" s="196" t="str">
        <f t="shared" si="5"/>
        <v/>
      </c>
      <c r="N68" s="197" t="str">
        <f t="shared" si="5"/>
        <v/>
      </c>
      <c r="O68" s="198"/>
      <c r="P68" s="199"/>
      <c r="Q68" s="199"/>
      <c r="R68" s="199"/>
    </row>
    <row r="69" spans="1:22" ht="21" customHeight="1" x14ac:dyDescent="0.15">
      <c r="A69" s="34" t="str">
        <f t="shared" si="3"/>
        <v/>
      </c>
      <c r="B69" s="57"/>
      <c r="C69" s="189" t="str">
        <f t="shared" si="4"/>
        <v/>
      </c>
      <c r="D69" s="190" t="str">
        <f t="shared" si="4"/>
        <v/>
      </c>
      <c r="E69" s="191"/>
      <c r="F69" s="192"/>
      <c r="G69" s="193" t="str">
        <f t="shared" si="5"/>
        <v/>
      </c>
      <c r="H69" s="194" t="str">
        <f t="shared" si="5"/>
        <v/>
      </c>
      <c r="I69" s="194" t="str">
        <f t="shared" si="5"/>
        <v/>
      </c>
      <c r="J69" s="194" t="str">
        <f t="shared" si="5"/>
        <v/>
      </c>
      <c r="K69" s="195" t="str">
        <f t="shared" si="5"/>
        <v/>
      </c>
      <c r="L69" s="196" t="str">
        <f t="shared" si="5"/>
        <v/>
      </c>
      <c r="M69" s="196" t="str">
        <f t="shared" si="5"/>
        <v/>
      </c>
      <c r="N69" s="197" t="str">
        <f t="shared" si="5"/>
        <v/>
      </c>
      <c r="O69" s="198"/>
      <c r="P69" s="199"/>
      <c r="Q69" s="199"/>
      <c r="R69" s="199"/>
    </row>
    <row r="70" spans="1:22" ht="21" customHeight="1" x14ac:dyDescent="0.15">
      <c r="A70" s="34" t="str">
        <f t="shared" si="3"/>
        <v/>
      </c>
      <c r="B70" s="57"/>
      <c r="C70" s="189" t="str">
        <f t="shared" si="4"/>
        <v/>
      </c>
      <c r="D70" s="190" t="str">
        <f t="shared" si="4"/>
        <v/>
      </c>
      <c r="E70" s="191"/>
      <c r="F70" s="192"/>
      <c r="G70" s="193" t="str">
        <f t="shared" si="5"/>
        <v/>
      </c>
      <c r="H70" s="194" t="str">
        <f t="shared" si="5"/>
        <v/>
      </c>
      <c r="I70" s="194" t="str">
        <f t="shared" si="5"/>
        <v/>
      </c>
      <c r="J70" s="194" t="str">
        <f t="shared" si="5"/>
        <v/>
      </c>
      <c r="K70" s="195" t="str">
        <f t="shared" si="5"/>
        <v/>
      </c>
      <c r="L70" s="196" t="str">
        <f t="shared" si="5"/>
        <v/>
      </c>
      <c r="M70" s="196" t="str">
        <f t="shared" si="5"/>
        <v/>
      </c>
      <c r="N70" s="197" t="str">
        <f t="shared" si="5"/>
        <v/>
      </c>
      <c r="O70" s="198"/>
      <c r="P70" s="199"/>
      <c r="Q70" s="199"/>
      <c r="R70" s="199"/>
    </row>
    <row r="71" spans="1:22" ht="21" customHeight="1" x14ac:dyDescent="0.15">
      <c r="A71" s="34" t="str">
        <f t="shared" si="3"/>
        <v/>
      </c>
      <c r="B71" s="57"/>
      <c r="C71" s="189" t="str">
        <f t="shared" si="4"/>
        <v/>
      </c>
      <c r="D71" s="190" t="str">
        <f t="shared" si="4"/>
        <v/>
      </c>
      <c r="E71" s="191"/>
      <c r="F71" s="192"/>
      <c r="G71" s="193" t="str">
        <f t="shared" si="5"/>
        <v/>
      </c>
      <c r="H71" s="194" t="str">
        <f t="shared" si="5"/>
        <v/>
      </c>
      <c r="I71" s="194" t="str">
        <f t="shared" si="5"/>
        <v/>
      </c>
      <c r="J71" s="194" t="str">
        <f t="shared" si="5"/>
        <v/>
      </c>
      <c r="K71" s="195" t="str">
        <f t="shared" si="5"/>
        <v/>
      </c>
      <c r="L71" s="196" t="str">
        <f t="shared" si="5"/>
        <v/>
      </c>
      <c r="M71" s="196" t="str">
        <f t="shared" si="5"/>
        <v/>
      </c>
      <c r="N71" s="197" t="str">
        <f t="shared" si="5"/>
        <v/>
      </c>
      <c r="O71" s="198"/>
      <c r="P71" s="199"/>
      <c r="Q71" s="199"/>
      <c r="R71" s="199"/>
    </row>
    <row r="72" spans="1:22" ht="21" customHeight="1" x14ac:dyDescent="0.15">
      <c r="A72" s="34" t="str">
        <f t="shared" si="3"/>
        <v/>
      </c>
      <c r="B72" s="57"/>
      <c r="C72" s="189" t="str">
        <f t="shared" si="4"/>
        <v/>
      </c>
      <c r="D72" s="190" t="str">
        <f t="shared" si="4"/>
        <v/>
      </c>
      <c r="E72" s="191"/>
      <c r="F72" s="192"/>
      <c r="G72" s="193" t="str">
        <f t="shared" si="5"/>
        <v/>
      </c>
      <c r="H72" s="194" t="str">
        <f t="shared" si="5"/>
        <v/>
      </c>
      <c r="I72" s="194" t="str">
        <f t="shared" si="5"/>
        <v/>
      </c>
      <c r="J72" s="194" t="str">
        <f t="shared" si="5"/>
        <v/>
      </c>
      <c r="K72" s="195" t="str">
        <f t="shared" si="5"/>
        <v/>
      </c>
      <c r="L72" s="196" t="str">
        <f t="shared" si="5"/>
        <v/>
      </c>
      <c r="M72" s="196" t="str">
        <f t="shared" si="5"/>
        <v/>
      </c>
      <c r="N72" s="197" t="str">
        <f t="shared" si="5"/>
        <v/>
      </c>
      <c r="O72" s="198"/>
      <c r="P72" s="199"/>
      <c r="Q72" s="199"/>
      <c r="R72" s="199"/>
    </row>
    <row r="73" spans="1:22" ht="21" customHeight="1" x14ac:dyDescent="0.15">
      <c r="A73" s="34" t="str">
        <f t="shared" si="3"/>
        <v/>
      </c>
      <c r="B73" s="57"/>
      <c r="C73" s="189" t="str">
        <f t="shared" si="4"/>
        <v/>
      </c>
      <c r="D73" s="190" t="str">
        <f t="shared" si="4"/>
        <v/>
      </c>
      <c r="E73" s="191"/>
      <c r="F73" s="192"/>
      <c r="G73" s="193" t="str">
        <f t="shared" si="5"/>
        <v/>
      </c>
      <c r="H73" s="194" t="str">
        <f t="shared" si="5"/>
        <v/>
      </c>
      <c r="I73" s="194" t="str">
        <f t="shared" si="5"/>
        <v/>
      </c>
      <c r="J73" s="194" t="str">
        <f t="shared" si="5"/>
        <v/>
      </c>
      <c r="K73" s="195" t="str">
        <f t="shared" si="5"/>
        <v/>
      </c>
      <c r="L73" s="196" t="str">
        <f t="shared" si="5"/>
        <v/>
      </c>
      <c r="M73" s="196" t="str">
        <f t="shared" si="5"/>
        <v/>
      </c>
      <c r="N73" s="197" t="str">
        <f t="shared" si="5"/>
        <v/>
      </c>
      <c r="O73" s="198"/>
      <c r="P73" s="199"/>
      <c r="Q73" s="199"/>
      <c r="R73" s="199"/>
      <c r="V73" s="12"/>
    </row>
    <row r="74" spans="1:22" ht="21" customHeight="1" x14ac:dyDescent="0.15">
      <c r="A74" s="34" t="str">
        <f t="shared" si="3"/>
        <v/>
      </c>
      <c r="B74" s="57"/>
      <c r="C74" s="189" t="str">
        <f t="shared" si="4"/>
        <v/>
      </c>
      <c r="D74" s="190" t="str">
        <f t="shared" si="4"/>
        <v/>
      </c>
      <c r="E74" s="191"/>
      <c r="F74" s="192"/>
      <c r="G74" s="193" t="str">
        <f t="shared" si="5"/>
        <v/>
      </c>
      <c r="H74" s="194" t="str">
        <f t="shared" si="5"/>
        <v/>
      </c>
      <c r="I74" s="194" t="str">
        <f t="shared" si="5"/>
        <v/>
      </c>
      <c r="J74" s="194" t="str">
        <f t="shared" si="5"/>
        <v/>
      </c>
      <c r="K74" s="195" t="str">
        <f t="shared" si="5"/>
        <v/>
      </c>
      <c r="L74" s="196" t="str">
        <f t="shared" si="5"/>
        <v/>
      </c>
      <c r="M74" s="196" t="str">
        <f t="shared" si="5"/>
        <v/>
      </c>
      <c r="N74" s="197" t="str">
        <f t="shared" si="5"/>
        <v/>
      </c>
      <c r="O74" s="198"/>
      <c r="P74" s="199"/>
      <c r="Q74" s="199"/>
      <c r="R74" s="199"/>
    </row>
    <row r="75" spans="1:22" ht="21" customHeight="1" x14ac:dyDescent="0.15">
      <c r="A75" s="34" t="str">
        <f t="shared" si="3"/>
        <v/>
      </c>
      <c r="B75" s="57"/>
      <c r="C75" s="189" t="str">
        <f t="shared" ref="C75:D78" si="6">IF(C30="","",C30)</f>
        <v/>
      </c>
      <c r="D75" s="190" t="str">
        <f t="shared" si="6"/>
        <v/>
      </c>
      <c r="E75" s="191"/>
      <c r="F75" s="192"/>
      <c r="G75" s="193" t="str">
        <f t="shared" ref="G75:N79" si="7">IF(G30="","",G30)</f>
        <v/>
      </c>
      <c r="H75" s="194" t="str">
        <f t="shared" si="7"/>
        <v/>
      </c>
      <c r="I75" s="194" t="str">
        <f t="shared" si="7"/>
        <v/>
      </c>
      <c r="J75" s="194" t="str">
        <f t="shared" si="7"/>
        <v/>
      </c>
      <c r="K75" s="195" t="str">
        <f t="shared" si="7"/>
        <v/>
      </c>
      <c r="L75" s="196" t="str">
        <f t="shared" si="7"/>
        <v/>
      </c>
      <c r="M75" s="196" t="str">
        <f t="shared" si="7"/>
        <v/>
      </c>
      <c r="N75" s="197" t="str">
        <f t="shared" si="7"/>
        <v/>
      </c>
      <c r="O75" s="198"/>
      <c r="P75" s="199"/>
      <c r="Q75" s="199"/>
      <c r="R75" s="199"/>
    </row>
    <row r="76" spans="1:22" ht="21" customHeight="1" x14ac:dyDescent="0.15">
      <c r="A76" s="34" t="str">
        <f t="shared" si="3"/>
        <v/>
      </c>
      <c r="B76" s="57"/>
      <c r="C76" s="189" t="str">
        <f t="shared" si="6"/>
        <v/>
      </c>
      <c r="D76" s="190" t="str">
        <f t="shared" si="6"/>
        <v/>
      </c>
      <c r="E76" s="191"/>
      <c r="F76" s="192"/>
      <c r="G76" s="193" t="str">
        <f t="shared" si="7"/>
        <v/>
      </c>
      <c r="H76" s="194" t="str">
        <f t="shared" si="7"/>
        <v/>
      </c>
      <c r="I76" s="194" t="str">
        <f t="shared" si="7"/>
        <v/>
      </c>
      <c r="J76" s="194" t="str">
        <f t="shared" si="7"/>
        <v/>
      </c>
      <c r="K76" s="195" t="str">
        <f t="shared" si="7"/>
        <v/>
      </c>
      <c r="L76" s="196" t="str">
        <f t="shared" si="7"/>
        <v/>
      </c>
      <c r="M76" s="196" t="str">
        <f t="shared" si="7"/>
        <v/>
      </c>
      <c r="N76" s="197" t="str">
        <f t="shared" si="7"/>
        <v/>
      </c>
      <c r="O76" s="198"/>
      <c r="P76" s="199"/>
      <c r="Q76" s="199"/>
      <c r="R76" s="199"/>
    </row>
    <row r="77" spans="1:22" ht="21" customHeight="1" x14ac:dyDescent="0.15">
      <c r="A77" s="34" t="str">
        <f t="shared" si="3"/>
        <v/>
      </c>
      <c r="B77" s="57"/>
      <c r="C77" s="200" t="str">
        <f t="shared" si="6"/>
        <v/>
      </c>
      <c r="D77" s="201" t="str">
        <f t="shared" si="6"/>
        <v/>
      </c>
      <c r="E77" s="191"/>
      <c r="F77" s="192"/>
      <c r="G77" s="193" t="str">
        <f t="shared" si="7"/>
        <v/>
      </c>
      <c r="H77" s="194" t="str">
        <f t="shared" si="7"/>
        <v/>
      </c>
      <c r="I77" s="194" t="str">
        <f t="shared" si="7"/>
        <v/>
      </c>
      <c r="J77" s="194" t="str">
        <f t="shared" si="7"/>
        <v/>
      </c>
      <c r="K77" s="195" t="str">
        <f t="shared" si="7"/>
        <v/>
      </c>
      <c r="L77" s="196" t="str">
        <f t="shared" si="7"/>
        <v/>
      </c>
      <c r="M77" s="196" t="str">
        <f t="shared" si="7"/>
        <v/>
      </c>
      <c r="N77" s="197" t="str">
        <f t="shared" si="7"/>
        <v/>
      </c>
      <c r="O77" s="198"/>
      <c r="P77" s="199"/>
      <c r="Q77" s="199"/>
      <c r="R77" s="199"/>
    </row>
    <row r="78" spans="1:22" ht="21" customHeight="1" thickBot="1" x14ac:dyDescent="0.2">
      <c r="A78" s="35" t="str">
        <f t="shared" si="3"/>
        <v/>
      </c>
      <c r="B78" s="57"/>
      <c r="C78" s="204" t="str">
        <f t="shared" si="6"/>
        <v/>
      </c>
      <c r="D78" s="205" t="str">
        <f t="shared" si="6"/>
        <v/>
      </c>
      <c r="E78" s="191"/>
      <c r="F78" s="192"/>
      <c r="G78" s="206" t="str">
        <f t="shared" si="7"/>
        <v/>
      </c>
      <c r="H78" s="207" t="str">
        <f t="shared" si="7"/>
        <v/>
      </c>
      <c r="I78" s="207" t="str">
        <f t="shared" si="7"/>
        <v/>
      </c>
      <c r="J78" s="207" t="str">
        <f t="shared" si="7"/>
        <v/>
      </c>
      <c r="K78" s="179" t="str">
        <f t="shared" si="7"/>
        <v/>
      </c>
      <c r="L78" s="180" t="str">
        <f t="shared" si="7"/>
        <v/>
      </c>
      <c r="M78" s="180" t="str">
        <f t="shared" si="7"/>
        <v/>
      </c>
      <c r="N78" s="181" t="str">
        <f t="shared" si="7"/>
        <v/>
      </c>
      <c r="O78" s="182"/>
      <c r="P78" s="183"/>
      <c r="Q78" s="183"/>
      <c r="R78" s="183"/>
    </row>
    <row r="79" spans="1:22" ht="22.5" customHeight="1" thickBot="1" x14ac:dyDescent="0.2">
      <c r="A79" s="36"/>
      <c r="B79" s="37"/>
      <c r="C79" s="37"/>
      <c r="D79" s="37"/>
      <c r="E79" s="37"/>
      <c r="F79" s="37"/>
      <c r="G79" s="37"/>
      <c r="H79" s="208" t="s">
        <v>197</v>
      </c>
      <c r="I79" s="209"/>
      <c r="J79" s="209"/>
      <c r="K79" s="184">
        <f t="shared" si="7"/>
        <v>7000</v>
      </c>
      <c r="L79" s="185" t="str">
        <f t="shared" si="7"/>
        <v/>
      </c>
      <c r="M79" s="185" t="str">
        <f t="shared" si="7"/>
        <v/>
      </c>
      <c r="N79" s="186" t="str">
        <f t="shared" si="7"/>
        <v/>
      </c>
      <c r="O79" s="187"/>
      <c r="P79" s="187"/>
      <c r="Q79" s="187"/>
      <c r="R79" s="188"/>
    </row>
    <row r="80" spans="1:22" ht="6.75" customHeight="1" thickBot="1" x14ac:dyDescent="0.2">
      <c r="A80" s="36"/>
      <c r="B80" s="37"/>
      <c r="C80" s="37"/>
      <c r="D80" s="37"/>
      <c r="E80" s="37"/>
      <c r="F80" s="37"/>
      <c r="G80" s="37"/>
      <c r="H80" s="37"/>
      <c r="I80" s="37"/>
      <c r="J80" s="37"/>
      <c r="K80" s="63"/>
      <c r="L80" s="63"/>
      <c r="M80" s="63"/>
      <c r="N80" s="63"/>
      <c r="O80" s="38"/>
      <c r="P80" s="39"/>
      <c r="Q80" s="39"/>
      <c r="R80" s="39"/>
    </row>
    <row r="81" spans="1:18" ht="22.5" customHeight="1" thickBot="1" x14ac:dyDescent="0.2">
      <c r="A81" s="36"/>
      <c r="B81" s="37"/>
      <c r="C81" s="37"/>
      <c r="D81" s="37"/>
      <c r="E81" s="37"/>
      <c r="F81" s="37"/>
      <c r="G81" s="37"/>
      <c r="H81" s="208" t="s">
        <v>198</v>
      </c>
      <c r="I81" s="209"/>
      <c r="J81" s="209"/>
      <c r="K81" s="184">
        <f t="shared" ref="K81:N81" si="8">IF(K36="","",K36)</f>
        <v>7000</v>
      </c>
      <c r="L81" s="185" t="str">
        <f t="shared" si="8"/>
        <v/>
      </c>
      <c r="M81" s="185" t="str">
        <f t="shared" si="8"/>
        <v/>
      </c>
      <c r="N81" s="186" t="str">
        <f t="shared" si="8"/>
        <v/>
      </c>
      <c r="O81" s="187"/>
      <c r="P81" s="187"/>
      <c r="Q81" s="187"/>
      <c r="R81" s="188"/>
    </row>
    <row r="82" spans="1:18" ht="9.75" customHeight="1" thickBot="1" x14ac:dyDescent="0.2">
      <c r="A82" s="36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26.25" customHeight="1" thickBot="1" x14ac:dyDescent="0.2">
      <c r="A83" s="40">
        <f>IF(A38="","",A38)</f>
        <v>10</v>
      </c>
      <c r="B83" s="41" t="s">
        <v>199</v>
      </c>
      <c r="C83" s="41"/>
      <c r="D83" s="42"/>
      <c r="E83" s="42"/>
      <c r="F83" s="42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</row>
    <row r="84" spans="1:18" ht="8.25" customHeight="1" x14ac:dyDescent="0.15">
      <c r="A84" s="203"/>
      <c r="B84" s="203"/>
      <c r="C84" s="83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</row>
    <row r="85" spans="1:18" ht="5.25" customHeight="1" thickBot="1" x14ac:dyDescent="0.2">
      <c r="A85" s="36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</row>
    <row r="86" spans="1:18" ht="21" customHeight="1" thickBot="1" x14ac:dyDescent="0.2">
      <c r="A86" s="345" t="s">
        <v>201</v>
      </c>
      <c r="B86" s="346"/>
      <c r="C86" s="174">
        <f>IF(C41="","",C41)</f>
        <v>7000</v>
      </c>
      <c r="D86" s="175" t="str">
        <f>IF(D41="","",D41)</f>
        <v/>
      </c>
      <c r="E86" s="176"/>
      <c r="F86" s="177"/>
      <c r="G86" s="178"/>
      <c r="H86" s="37"/>
      <c r="I86" s="43"/>
      <c r="J86" s="365" t="s">
        <v>211</v>
      </c>
      <c r="K86" s="163"/>
      <c r="L86" s="164"/>
      <c r="M86" s="164"/>
      <c r="N86" s="164"/>
      <c r="O86" s="164"/>
      <c r="P86" s="164"/>
      <c r="Q86" s="164"/>
      <c r="R86" s="165"/>
    </row>
    <row r="87" spans="1:18" ht="21" customHeight="1" thickBot="1" x14ac:dyDescent="0.2">
      <c r="A87" s="345" t="s">
        <v>202</v>
      </c>
      <c r="B87" s="346"/>
      <c r="C87" s="174">
        <f>IF(C42="","",C42)</f>
        <v>560</v>
      </c>
      <c r="D87" s="175" t="str">
        <f>IF(D42="","",D42)</f>
        <v/>
      </c>
      <c r="E87" s="176"/>
      <c r="F87" s="177"/>
      <c r="G87" s="178"/>
      <c r="H87" s="37"/>
      <c r="I87" s="43"/>
      <c r="J87" s="365"/>
      <c r="K87" s="166"/>
      <c r="L87" s="167"/>
      <c r="M87" s="167"/>
      <c r="N87" s="167"/>
      <c r="O87" s="167"/>
      <c r="P87" s="167"/>
      <c r="Q87" s="167"/>
      <c r="R87" s="168"/>
    </row>
    <row r="88" spans="1:18" ht="21" customHeight="1" thickBot="1" x14ac:dyDescent="0.2">
      <c r="A88" s="345" t="s">
        <v>203</v>
      </c>
      <c r="B88" s="346"/>
      <c r="C88" s="174">
        <f t="shared" ref="C88:D88" si="9">IF(C43="","",C43)</f>
        <v>7560</v>
      </c>
      <c r="D88" s="175" t="str">
        <f t="shared" si="9"/>
        <v/>
      </c>
      <c r="E88" s="176"/>
      <c r="F88" s="177"/>
      <c r="G88" s="178"/>
      <c r="H88" s="37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1:18" ht="27" customHeight="1" x14ac:dyDescent="0.15">
      <c r="A89" s="202"/>
      <c r="B89" s="202"/>
      <c r="C89" s="30"/>
      <c r="I89" s="31"/>
      <c r="J89" s="265" t="s">
        <v>212</v>
      </c>
      <c r="K89" s="266"/>
      <c r="L89" s="267"/>
      <c r="M89" s="267"/>
      <c r="N89" s="267"/>
      <c r="O89" s="267"/>
      <c r="P89" s="267"/>
      <c r="Q89" s="267"/>
      <c r="R89" s="268"/>
    </row>
    <row r="90" spans="1:18" ht="15" customHeight="1" x14ac:dyDescent="0.15">
      <c r="A90" s="14"/>
      <c r="C90" s="77"/>
      <c r="I90" s="31"/>
      <c r="J90" s="265"/>
      <c r="K90" s="269"/>
      <c r="L90" s="270"/>
      <c r="M90" s="270"/>
      <c r="N90" s="270"/>
      <c r="O90" s="270"/>
      <c r="P90" s="270"/>
      <c r="Q90" s="270"/>
      <c r="R90" s="271"/>
    </row>
    <row r="91" spans="1:18" ht="18.75" customHeight="1" x14ac:dyDescent="0.15">
      <c r="A91" s="70"/>
      <c r="B91" s="70"/>
      <c r="C91" s="71"/>
      <c r="D91" s="70"/>
      <c r="E91" s="70"/>
      <c r="F91" s="70"/>
      <c r="G91" s="70"/>
      <c r="H91" s="70"/>
      <c r="I91" s="72"/>
      <c r="J91" s="74"/>
      <c r="K91" s="75"/>
      <c r="L91" s="75"/>
      <c r="M91" s="75"/>
      <c r="N91" s="75"/>
      <c r="O91" s="75"/>
      <c r="P91" s="75"/>
      <c r="Q91" s="75"/>
      <c r="R91" s="73" t="s">
        <v>213</v>
      </c>
    </row>
    <row r="92" spans="1:18" ht="27.75" customHeight="1" thickBot="1" x14ac:dyDescent="0.2">
      <c r="A92" s="249" t="s">
        <v>180</v>
      </c>
      <c r="B92" s="249"/>
      <c r="C92" s="249"/>
      <c r="D92" s="249"/>
      <c r="E92" s="249"/>
      <c r="F92" s="249"/>
      <c r="G92" s="249"/>
      <c r="H92" s="249"/>
      <c r="I92" s="249"/>
      <c r="J92" s="249"/>
      <c r="K92" s="249"/>
      <c r="L92" s="249"/>
      <c r="M92" s="249"/>
      <c r="N92" s="249"/>
      <c r="O92" s="249"/>
      <c r="P92" s="249"/>
      <c r="Q92" s="249"/>
      <c r="R92" s="249"/>
    </row>
    <row r="93" spans="1:18" ht="18.75" customHeight="1" thickBot="1" x14ac:dyDescent="0.2">
      <c r="A93" s="77"/>
      <c r="K93" s="79"/>
      <c r="L93" s="250" t="s">
        <v>181</v>
      </c>
      <c r="M93" s="251"/>
      <c r="N93" s="252"/>
      <c r="O93" s="253">
        <f>IF(O48="","",O48)</f>
        <v>44378</v>
      </c>
      <c r="P93" s="251"/>
      <c r="Q93" s="251"/>
      <c r="R93" s="254"/>
    </row>
    <row r="94" spans="1:18" ht="5.25" customHeight="1" thickBot="1" x14ac:dyDescent="0.2">
      <c r="A94" s="255" t="s">
        <v>182</v>
      </c>
      <c r="B94" s="255"/>
      <c r="C94" s="255"/>
      <c r="D94" s="255"/>
      <c r="E94" s="76"/>
      <c r="F94" s="15"/>
    </row>
    <row r="95" spans="1:18" ht="18.75" customHeight="1" thickBot="1" x14ac:dyDescent="0.2">
      <c r="A95" s="256"/>
      <c r="B95" s="256"/>
      <c r="C95" s="256"/>
      <c r="D95" s="256"/>
      <c r="E95" s="76"/>
      <c r="F95" s="15"/>
      <c r="G95" s="16" t="s">
        <v>183</v>
      </c>
      <c r="H95" s="257" t="str">
        <f>IF(H50="","",H50)</f>
        <v/>
      </c>
      <c r="I95" s="257"/>
      <c r="J95" s="257"/>
      <c r="K95" s="258"/>
      <c r="L95" s="259" t="s">
        <v>184</v>
      </c>
      <c r="M95" s="259"/>
      <c r="N95" s="260"/>
      <c r="O95" s="259" t="str">
        <f>IF(O50="","",O50)</f>
        <v>○○</v>
      </c>
      <c r="P95" s="259"/>
      <c r="Q95" s="259"/>
      <c r="R95" s="261"/>
    </row>
    <row r="96" spans="1:18" ht="7.5" customHeight="1" thickBot="1" x14ac:dyDescent="0.2">
      <c r="A96" s="77"/>
    </row>
    <row r="97" spans="1:18" ht="18.75" customHeight="1" thickBot="1" x14ac:dyDescent="0.2">
      <c r="A97" s="77"/>
      <c r="D97" s="17"/>
      <c r="E97" s="17"/>
      <c r="F97" s="17"/>
      <c r="G97" s="262" t="s">
        <v>185</v>
      </c>
      <c r="H97" s="263"/>
      <c r="I97" s="51" t="str">
        <f>IF(I52="","",I52)</f>
        <v>0</v>
      </c>
      <c r="J97" s="51" t="str">
        <f>IF(J52="","",J52)</f>
        <v>1</v>
      </c>
      <c r="K97" s="51" t="str">
        <f t="shared" ref="K97:N97" si="10">IF(K52="","",K52)</f>
        <v>2</v>
      </c>
      <c r="L97" s="51" t="str">
        <f t="shared" si="10"/>
        <v>3</v>
      </c>
      <c r="M97" s="51" t="str">
        <f t="shared" si="10"/>
        <v>4</v>
      </c>
      <c r="N97" s="53" t="str">
        <f t="shared" si="10"/>
        <v>5</v>
      </c>
      <c r="O97" s="264"/>
      <c r="P97" s="264"/>
      <c r="Q97" s="264"/>
      <c r="R97" s="264"/>
    </row>
    <row r="98" spans="1:18" ht="18.75" customHeight="1" thickBot="1" x14ac:dyDescent="0.2">
      <c r="A98" s="18" t="s">
        <v>186</v>
      </c>
      <c r="B98" s="233" t="str">
        <f t="shared" ref="B98:C98" si="11">IF(B53="","",B53)</f>
        <v>6127-○○○○○</v>
      </c>
      <c r="C98" s="234" t="str">
        <f t="shared" si="11"/>
        <v/>
      </c>
      <c r="D98" s="19"/>
      <c r="E98" s="19"/>
      <c r="F98" s="17"/>
      <c r="G98" s="235" t="s">
        <v>187</v>
      </c>
      <c r="H98" s="236"/>
      <c r="I98" s="237" t="str">
        <f t="shared" ref="I98:R101" si="12">IF(I53="","",I53)</f>
        <v>○○県〇〇市○○</v>
      </c>
      <c r="J98" s="238" t="str">
        <f t="shared" si="12"/>
        <v/>
      </c>
      <c r="K98" s="238" t="str">
        <f t="shared" si="12"/>
        <v/>
      </c>
      <c r="L98" s="238" t="str">
        <f t="shared" si="12"/>
        <v/>
      </c>
      <c r="M98" s="238" t="str">
        <f t="shared" si="12"/>
        <v/>
      </c>
      <c r="N98" s="238" t="str">
        <f t="shared" si="12"/>
        <v/>
      </c>
      <c r="O98" s="238" t="str">
        <f t="shared" si="12"/>
        <v/>
      </c>
      <c r="P98" s="238" t="str">
        <f t="shared" si="12"/>
        <v/>
      </c>
      <c r="Q98" s="238" t="str">
        <f t="shared" si="12"/>
        <v/>
      </c>
      <c r="R98" s="239" t="str">
        <f t="shared" si="12"/>
        <v/>
      </c>
    </row>
    <row r="99" spans="1:18" ht="18.75" customHeight="1" thickBot="1" x14ac:dyDescent="0.2">
      <c r="A99" s="59" t="s">
        <v>206</v>
      </c>
      <c r="B99" s="240"/>
      <c r="C99" s="241"/>
      <c r="D99" s="17"/>
      <c r="E99" s="17"/>
      <c r="F99" s="17"/>
      <c r="G99" s="242" t="s">
        <v>188</v>
      </c>
      <c r="H99" s="243"/>
      <c r="I99" s="244" t="str">
        <f t="shared" si="12"/>
        <v>○○○○株式会社</v>
      </c>
      <c r="J99" s="245" t="str">
        <f t="shared" si="12"/>
        <v/>
      </c>
      <c r="K99" s="245" t="str">
        <f t="shared" si="12"/>
        <v/>
      </c>
      <c r="L99" s="245" t="str">
        <f t="shared" si="12"/>
        <v/>
      </c>
      <c r="M99" s="245" t="str">
        <f t="shared" si="12"/>
        <v/>
      </c>
      <c r="N99" s="245" t="str">
        <f t="shared" si="12"/>
        <v/>
      </c>
      <c r="O99" s="245" t="str">
        <f t="shared" si="12"/>
        <v/>
      </c>
      <c r="P99" s="245" t="str">
        <f t="shared" si="12"/>
        <v/>
      </c>
      <c r="Q99" s="245" t="str">
        <f t="shared" si="12"/>
        <v/>
      </c>
      <c r="R99" s="246" t="str">
        <f t="shared" si="12"/>
        <v/>
      </c>
    </row>
    <row r="100" spans="1:18" ht="18.75" customHeight="1" thickBot="1" x14ac:dyDescent="0.2">
      <c r="A100" s="16" t="s">
        <v>189</v>
      </c>
      <c r="B100" s="247" t="str">
        <f t="shared" ref="B100:E100" si="13">IF(B55="","",B55)</f>
        <v>工事部工事第1グループ　○○費</v>
      </c>
      <c r="C100" s="247" t="str">
        <f t="shared" si="13"/>
        <v/>
      </c>
      <c r="D100" s="247" t="str">
        <f t="shared" si="13"/>
        <v/>
      </c>
      <c r="E100" s="248" t="str">
        <f t="shared" si="13"/>
        <v/>
      </c>
      <c r="F100" s="19"/>
      <c r="G100" s="242" t="s">
        <v>190</v>
      </c>
      <c r="H100" s="243"/>
      <c r="I100" s="244" t="str">
        <f t="shared" si="12"/>
        <v>○○　○○</v>
      </c>
      <c r="J100" s="245" t="str">
        <f t="shared" si="12"/>
        <v/>
      </c>
      <c r="K100" s="245" t="str">
        <f t="shared" si="12"/>
        <v/>
      </c>
      <c r="L100" s="245" t="str">
        <f t="shared" si="12"/>
        <v/>
      </c>
      <c r="M100" s="245" t="str">
        <f t="shared" si="12"/>
        <v/>
      </c>
      <c r="N100" s="245" t="str">
        <f t="shared" si="12"/>
        <v/>
      </c>
      <c r="O100" s="245" t="str">
        <f t="shared" si="12"/>
        <v/>
      </c>
      <c r="P100" s="245" t="str">
        <f t="shared" si="12"/>
        <v/>
      </c>
      <c r="Q100" s="245" t="str">
        <f t="shared" si="12"/>
        <v/>
      </c>
      <c r="R100" s="246" t="str">
        <f t="shared" si="12"/>
        <v/>
      </c>
    </row>
    <row r="101" spans="1:18" ht="18.75" customHeight="1" thickBot="1" x14ac:dyDescent="0.2">
      <c r="A101" s="60" t="s">
        <v>207</v>
      </c>
      <c r="B101" s="213"/>
      <c r="C101" s="214"/>
      <c r="D101" s="214"/>
      <c r="E101" s="214"/>
      <c r="F101" s="17"/>
      <c r="G101" s="215" t="s">
        <v>191</v>
      </c>
      <c r="H101" s="216"/>
      <c r="I101" s="217" t="str">
        <f t="shared" si="12"/>
        <v>03-1234-5678</v>
      </c>
      <c r="J101" s="218" t="str">
        <f t="shared" si="12"/>
        <v/>
      </c>
      <c r="K101" s="218" t="str">
        <f t="shared" si="12"/>
        <v/>
      </c>
      <c r="L101" s="218" t="str">
        <f t="shared" si="12"/>
        <v/>
      </c>
      <c r="M101" s="218" t="str">
        <f t="shared" si="12"/>
        <v/>
      </c>
      <c r="N101" s="218" t="str">
        <f t="shared" si="12"/>
        <v/>
      </c>
      <c r="O101" s="218" t="str">
        <f t="shared" si="12"/>
        <v/>
      </c>
      <c r="P101" s="218" t="str">
        <f t="shared" si="12"/>
        <v/>
      </c>
      <c r="Q101" s="218" t="str">
        <f t="shared" si="12"/>
        <v/>
      </c>
      <c r="R101" s="219" t="str">
        <f t="shared" si="12"/>
        <v/>
      </c>
    </row>
    <row r="102" spans="1:18" ht="18.75" customHeight="1" thickBot="1" x14ac:dyDescent="0.2">
      <c r="A102" s="77"/>
    </row>
    <row r="103" spans="1:18" s="11" customFormat="1" ht="30" customHeight="1" thickBot="1" x14ac:dyDescent="0.2">
      <c r="A103" s="32" t="s">
        <v>192</v>
      </c>
      <c r="B103" s="61" t="s">
        <v>208</v>
      </c>
      <c r="C103" s="220" t="s">
        <v>217</v>
      </c>
      <c r="D103" s="221"/>
      <c r="E103" s="222" t="s">
        <v>209</v>
      </c>
      <c r="F103" s="223"/>
      <c r="G103" s="361" t="s">
        <v>194</v>
      </c>
      <c r="H103" s="362"/>
      <c r="I103" s="363"/>
      <c r="J103" s="364"/>
      <c r="K103" s="228" t="s">
        <v>195</v>
      </c>
      <c r="L103" s="229"/>
      <c r="M103" s="229"/>
      <c r="N103" s="230"/>
      <c r="O103" s="188" t="s">
        <v>210</v>
      </c>
      <c r="P103" s="231"/>
      <c r="Q103" s="231"/>
      <c r="R103" s="231"/>
    </row>
    <row r="104" spans="1:18" ht="21" customHeight="1" x14ac:dyDescent="0.15">
      <c r="A104" s="33">
        <f t="shared" ref="A104:A123" si="14">IF(A59="","",A59)</f>
        <v>3006</v>
      </c>
      <c r="B104" s="57"/>
      <c r="C104" s="189" t="str">
        <f t="shared" ref="C104:D119" si="15">IF(C59="","",C59)</f>
        <v>事務消耗品費</v>
      </c>
      <c r="D104" s="190" t="str">
        <f t="shared" si="15"/>
        <v/>
      </c>
      <c r="E104" s="191"/>
      <c r="F104" s="192"/>
      <c r="G104" s="189" t="str">
        <f t="shared" ref="G104:N119" si="16">IF(G59="","",G59)</f>
        <v>文房具</v>
      </c>
      <c r="H104" s="232" t="str">
        <f t="shared" si="16"/>
        <v/>
      </c>
      <c r="I104" s="232" t="str">
        <f t="shared" si="16"/>
        <v/>
      </c>
      <c r="J104" s="232" t="str">
        <f t="shared" si="16"/>
        <v/>
      </c>
      <c r="K104" s="195">
        <f t="shared" si="16"/>
        <v>7000</v>
      </c>
      <c r="L104" s="196" t="str">
        <f t="shared" si="16"/>
        <v/>
      </c>
      <c r="M104" s="196" t="str">
        <f t="shared" si="16"/>
        <v/>
      </c>
      <c r="N104" s="197" t="str">
        <f t="shared" si="16"/>
        <v/>
      </c>
      <c r="O104" s="198"/>
      <c r="P104" s="199"/>
      <c r="Q104" s="199"/>
      <c r="R104" s="199"/>
    </row>
    <row r="105" spans="1:18" ht="21" customHeight="1" x14ac:dyDescent="0.15">
      <c r="A105" s="34" t="str">
        <f t="shared" si="14"/>
        <v/>
      </c>
      <c r="B105" s="57"/>
      <c r="C105" s="189" t="str">
        <f t="shared" si="15"/>
        <v/>
      </c>
      <c r="D105" s="190" t="str">
        <f t="shared" si="15"/>
        <v/>
      </c>
      <c r="E105" s="191"/>
      <c r="F105" s="192"/>
      <c r="G105" s="193" t="str">
        <f t="shared" si="16"/>
        <v/>
      </c>
      <c r="H105" s="194" t="str">
        <f t="shared" si="16"/>
        <v/>
      </c>
      <c r="I105" s="194" t="str">
        <f t="shared" si="16"/>
        <v/>
      </c>
      <c r="J105" s="194" t="str">
        <f t="shared" si="16"/>
        <v/>
      </c>
      <c r="K105" s="195" t="str">
        <f t="shared" si="16"/>
        <v/>
      </c>
      <c r="L105" s="196" t="str">
        <f t="shared" si="16"/>
        <v/>
      </c>
      <c r="M105" s="196" t="str">
        <f t="shared" si="16"/>
        <v/>
      </c>
      <c r="N105" s="197" t="str">
        <f t="shared" si="16"/>
        <v/>
      </c>
      <c r="O105" s="198"/>
      <c r="P105" s="199"/>
      <c r="Q105" s="199"/>
      <c r="R105" s="199"/>
    </row>
    <row r="106" spans="1:18" ht="21" customHeight="1" x14ac:dyDescent="0.15">
      <c r="A106" s="34" t="str">
        <f t="shared" si="14"/>
        <v/>
      </c>
      <c r="B106" s="57"/>
      <c r="C106" s="189" t="str">
        <f t="shared" si="15"/>
        <v/>
      </c>
      <c r="D106" s="190" t="str">
        <f t="shared" si="15"/>
        <v/>
      </c>
      <c r="E106" s="191"/>
      <c r="F106" s="192"/>
      <c r="G106" s="193" t="str">
        <f t="shared" si="16"/>
        <v/>
      </c>
      <c r="H106" s="194" t="str">
        <f t="shared" si="16"/>
        <v/>
      </c>
      <c r="I106" s="194" t="str">
        <f t="shared" si="16"/>
        <v/>
      </c>
      <c r="J106" s="194" t="str">
        <f t="shared" si="16"/>
        <v/>
      </c>
      <c r="K106" s="195" t="str">
        <f t="shared" si="16"/>
        <v/>
      </c>
      <c r="L106" s="196" t="str">
        <f t="shared" si="16"/>
        <v/>
      </c>
      <c r="M106" s="196" t="str">
        <f t="shared" si="16"/>
        <v/>
      </c>
      <c r="N106" s="197" t="str">
        <f t="shared" si="16"/>
        <v/>
      </c>
      <c r="O106" s="198"/>
      <c r="P106" s="199"/>
      <c r="Q106" s="199"/>
      <c r="R106" s="199"/>
    </row>
    <row r="107" spans="1:18" ht="21" customHeight="1" x14ac:dyDescent="0.15">
      <c r="A107" s="34" t="str">
        <f t="shared" si="14"/>
        <v/>
      </c>
      <c r="B107" s="57"/>
      <c r="C107" s="189" t="str">
        <f t="shared" si="15"/>
        <v/>
      </c>
      <c r="D107" s="190" t="str">
        <f t="shared" si="15"/>
        <v/>
      </c>
      <c r="E107" s="191"/>
      <c r="F107" s="192"/>
      <c r="G107" s="193" t="str">
        <f t="shared" si="16"/>
        <v/>
      </c>
      <c r="H107" s="194" t="str">
        <f t="shared" si="16"/>
        <v/>
      </c>
      <c r="I107" s="194" t="str">
        <f t="shared" si="16"/>
        <v/>
      </c>
      <c r="J107" s="194" t="str">
        <f t="shared" si="16"/>
        <v/>
      </c>
      <c r="K107" s="210" t="str">
        <f t="shared" si="16"/>
        <v/>
      </c>
      <c r="L107" s="211" t="str">
        <f t="shared" si="16"/>
        <v/>
      </c>
      <c r="M107" s="211" t="str">
        <f t="shared" si="16"/>
        <v/>
      </c>
      <c r="N107" s="212" t="str">
        <f t="shared" si="16"/>
        <v/>
      </c>
      <c r="O107" s="198"/>
      <c r="P107" s="199"/>
      <c r="Q107" s="199"/>
      <c r="R107" s="199"/>
    </row>
    <row r="108" spans="1:18" ht="21" customHeight="1" x14ac:dyDescent="0.15">
      <c r="A108" s="34" t="str">
        <f t="shared" si="14"/>
        <v/>
      </c>
      <c r="B108" s="57"/>
      <c r="C108" s="189" t="str">
        <f t="shared" si="15"/>
        <v/>
      </c>
      <c r="D108" s="190" t="str">
        <f t="shared" si="15"/>
        <v/>
      </c>
      <c r="E108" s="191"/>
      <c r="F108" s="192"/>
      <c r="G108" s="193" t="str">
        <f t="shared" si="16"/>
        <v/>
      </c>
      <c r="H108" s="194" t="str">
        <f t="shared" si="16"/>
        <v/>
      </c>
      <c r="I108" s="194" t="str">
        <f t="shared" si="16"/>
        <v/>
      </c>
      <c r="J108" s="194" t="str">
        <f t="shared" si="16"/>
        <v/>
      </c>
      <c r="K108" s="195" t="str">
        <f t="shared" si="16"/>
        <v/>
      </c>
      <c r="L108" s="196" t="str">
        <f t="shared" si="16"/>
        <v/>
      </c>
      <c r="M108" s="196" t="str">
        <f t="shared" si="16"/>
        <v/>
      </c>
      <c r="N108" s="197" t="str">
        <f t="shared" si="16"/>
        <v/>
      </c>
      <c r="O108" s="198"/>
      <c r="P108" s="199"/>
      <c r="Q108" s="199"/>
      <c r="R108" s="199"/>
    </row>
    <row r="109" spans="1:18" ht="21" customHeight="1" x14ac:dyDescent="0.15">
      <c r="A109" s="34" t="str">
        <f t="shared" si="14"/>
        <v/>
      </c>
      <c r="B109" s="57"/>
      <c r="C109" s="189" t="str">
        <f t="shared" si="15"/>
        <v/>
      </c>
      <c r="D109" s="190" t="str">
        <f t="shared" si="15"/>
        <v/>
      </c>
      <c r="E109" s="191"/>
      <c r="F109" s="192"/>
      <c r="G109" s="193" t="str">
        <f t="shared" si="16"/>
        <v/>
      </c>
      <c r="H109" s="194" t="str">
        <f t="shared" si="16"/>
        <v/>
      </c>
      <c r="I109" s="194" t="str">
        <f t="shared" si="16"/>
        <v/>
      </c>
      <c r="J109" s="194" t="str">
        <f t="shared" si="16"/>
        <v/>
      </c>
      <c r="K109" s="195" t="str">
        <f t="shared" si="16"/>
        <v/>
      </c>
      <c r="L109" s="196" t="str">
        <f t="shared" si="16"/>
        <v/>
      </c>
      <c r="M109" s="196" t="str">
        <f t="shared" si="16"/>
        <v/>
      </c>
      <c r="N109" s="197" t="str">
        <f t="shared" si="16"/>
        <v/>
      </c>
      <c r="O109" s="198"/>
      <c r="P109" s="199"/>
      <c r="Q109" s="199"/>
      <c r="R109" s="199"/>
    </row>
    <row r="110" spans="1:18" ht="21" customHeight="1" x14ac:dyDescent="0.15">
      <c r="A110" s="34" t="str">
        <f t="shared" si="14"/>
        <v/>
      </c>
      <c r="B110" s="57"/>
      <c r="C110" s="189" t="str">
        <f t="shared" si="15"/>
        <v/>
      </c>
      <c r="D110" s="190" t="str">
        <f t="shared" si="15"/>
        <v/>
      </c>
      <c r="E110" s="191"/>
      <c r="F110" s="192"/>
      <c r="G110" s="193" t="str">
        <f t="shared" si="16"/>
        <v/>
      </c>
      <c r="H110" s="194" t="str">
        <f t="shared" si="16"/>
        <v/>
      </c>
      <c r="I110" s="194" t="str">
        <f t="shared" si="16"/>
        <v/>
      </c>
      <c r="J110" s="194" t="str">
        <f t="shared" si="16"/>
        <v/>
      </c>
      <c r="K110" s="195" t="str">
        <f t="shared" si="16"/>
        <v/>
      </c>
      <c r="L110" s="196" t="str">
        <f t="shared" si="16"/>
        <v/>
      </c>
      <c r="M110" s="196" t="str">
        <f t="shared" si="16"/>
        <v/>
      </c>
      <c r="N110" s="197" t="str">
        <f t="shared" si="16"/>
        <v/>
      </c>
      <c r="O110" s="198"/>
      <c r="P110" s="199"/>
      <c r="Q110" s="199"/>
      <c r="R110" s="199"/>
    </row>
    <row r="111" spans="1:18" ht="21" customHeight="1" x14ac:dyDescent="0.15">
      <c r="A111" s="34" t="str">
        <f t="shared" si="14"/>
        <v/>
      </c>
      <c r="B111" s="57"/>
      <c r="C111" s="189" t="str">
        <f t="shared" si="15"/>
        <v/>
      </c>
      <c r="D111" s="190" t="str">
        <f t="shared" si="15"/>
        <v/>
      </c>
      <c r="E111" s="191"/>
      <c r="F111" s="192"/>
      <c r="G111" s="193" t="str">
        <f t="shared" si="16"/>
        <v/>
      </c>
      <c r="H111" s="194" t="str">
        <f t="shared" si="16"/>
        <v/>
      </c>
      <c r="I111" s="194" t="str">
        <f t="shared" si="16"/>
        <v/>
      </c>
      <c r="J111" s="194" t="str">
        <f t="shared" si="16"/>
        <v/>
      </c>
      <c r="K111" s="195" t="str">
        <f t="shared" si="16"/>
        <v/>
      </c>
      <c r="L111" s="196" t="str">
        <f t="shared" si="16"/>
        <v/>
      </c>
      <c r="M111" s="196" t="str">
        <f t="shared" si="16"/>
        <v/>
      </c>
      <c r="N111" s="197" t="str">
        <f t="shared" si="16"/>
        <v/>
      </c>
      <c r="O111" s="198"/>
      <c r="P111" s="199"/>
      <c r="Q111" s="199"/>
      <c r="R111" s="199"/>
    </row>
    <row r="112" spans="1:18" ht="21" customHeight="1" x14ac:dyDescent="0.15">
      <c r="A112" s="34" t="str">
        <f t="shared" si="14"/>
        <v/>
      </c>
      <c r="B112" s="57"/>
      <c r="C112" s="189" t="str">
        <f t="shared" si="15"/>
        <v/>
      </c>
      <c r="D112" s="190" t="str">
        <f t="shared" si="15"/>
        <v/>
      </c>
      <c r="E112" s="191"/>
      <c r="F112" s="192"/>
      <c r="G112" s="193" t="str">
        <f t="shared" si="16"/>
        <v/>
      </c>
      <c r="H112" s="194" t="str">
        <f t="shared" si="16"/>
        <v/>
      </c>
      <c r="I112" s="194" t="str">
        <f t="shared" si="16"/>
        <v/>
      </c>
      <c r="J112" s="194" t="str">
        <f t="shared" si="16"/>
        <v/>
      </c>
      <c r="K112" s="195" t="str">
        <f t="shared" si="16"/>
        <v/>
      </c>
      <c r="L112" s="196" t="str">
        <f t="shared" si="16"/>
        <v/>
      </c>
      <c r="M112" s="196" t="str">
        <f t="shared" si="16"/>
        <v/>
      </c>
      <c r="N112" s="197" t="str">
        <f t="shared" si="16"/>
        <v/>
      </c>
      <c r="O112" s="198"/>
      <c r="P112" s="199"/>
      <c r="Q112" s="199"/>
      <c r="R112" s="199"/>
    </row>
    <row r="113" spans="1:22" ht="21" customHeight="1" x14ac:dyDescent="0.15">
      <c r="A113" s="34" t="str">
        <f t="shared" si="14"/>
        <v/>
      </c>
      <c r="B113" s="57"/>
      <c r="C113" s="189" t="str">
        <f t="shared" si="15"/>
        <v/>
      </c>
      <c r="D113" s="190" t="str">
        <f t="shared" si="15"/>
        <v/>
      </c>
      <c r="E113" s="191"/>
      <c r="F113" s="192"/>
      <c r="G113" s="193" t="str">
        <f t="shared" si="16"/>
        <v/>
      </c>
      <c r="H113" s="194" t="str">
        <f t="shared" si="16"/>
        <v/>
      </c>
      <c r="I113" s="194" t="str">
        <f t="shared" si="16"/>
        <v/>
      </c>
      <c r="J113" s="194" t="str">
        <f t="shared" si="16"/>
        <v/>
      </c>
      <c r="K113" s="195" t="str">
        <f t="shared" si="16"/>
        <v/>
      </c>
      <c r="L113" s="196" t="str">
        <f t="shared" si="16"/>
        <v/>
      </c>
      <c r="M113" s="196" t="str">
        <f t="shared" si="16"/>
        <v/>
      </c>
      <c r="N113" s="197" t="str">
        <f t="shared" si="16"/>
        <v/>
      </c>
      <c r="O113" s="198"/>
      <c r="P113" s="199"/>
      <c r="Q113" s="199"/>
      <c r="R113" s="199"/>
    </row>
    <row r="114" spans="1:22" ht="21" customHeight="1" x14ac:dyDescent="0.15">
      <c r="A114" s="34" t="str">
        <f t="shared" si="14"/>
        <v/>
      </c>
      <c r="B114" s="57"/>
      <c r="C114" s="189" t="str">
        <f t="shared" si="15"/>
        <v/>
      </c>
      <c r="D114" s="190" t="str">
        <f t="shared" si="15"/>
        <v/>
      </c>
      <c r="E114" s="191"/>
      <c r="F114" s="192"/>
      <c r="G114" s="193" t="str">
        <f t="shared" si="16"/>
        <v/>
      </c>
      <c r="H114" s="194" t="str">
        <f t="shared" si="16"/>
        <v/>
      </c>
      <c r="I114" s="194" t="str">
        <f t="shared" si="16"/>
        <v/>
      </c>
      <c r="J114" s="194" t="str">
        <f t="shared" si="16"/>
        <v/>
      </c>
      <c r="K114" s="195" t="str">
        <f t="shared" si="16"/>
        <v/>
      </c>
      <c r="L114" s="196" t="str">
        <f t="shared" si="16"/>
        <v/>
      </c>
      <c r="M114" s="196" t="str">
        <f t="shared" si="16"/>
        <v/>
      </c>
      <c r="N114" s="197" t="str">
        <f t="shared" si="16"/>
        <v/>
      </c>
      <c r="O114" s="198"/>
      <c r="P114" s="199"/>
      <c r="Q114" s="199"/>
      <c r="R114" s="199"/>
    </row>
    <row r="115" spans="1:22" ht="21" customHeight="1" x14ac:dyDescent="0.15">
      <c r="A115" s="34" t="str">
        <f t="shared" si="14"/>
        <v/>
      </c>
      <c r="B115" s="57"/>
      <c r="C115" s="189" t="str">
        <f t="shared" si="15"/>
        <v/>
      </c>
      <c r="D115" s="190" t="str">
        <f t="shared" si="15"/>
        <v/>
      </c>
      <c r="E115" s="191"/>
      <c r="F115" s="192"/>
      <c r="G115" s="193" t="str">
        <f t="shared" si="16"/>
        <v/>
      </c>
      <c r="H115" s="194" t="str">
        <f t="shared" si="16"/>
        <v/>
      </c>
      <c r="I115" s="194" t="str">
        <f t="shared" si="16"/>
        <v/>
      </c>
      <c r="J115" s="194" t="str">
        <f t="shared" si="16"/>
        <v/>
      </c>
      <c r="K115" s="195" t="str">
        <f t="shared" si="16"/>
        <v/>
      </c>
      <c r="L115" s="196" t="str">
        <f t="shared" si="16"/>
        <v/>
      </c>
      <c r="M115" s="196" t="str">
        <f t="shared" si="16"/>
        <v/>
      </c>
      <c r="N115" s="197" t="str">
        <f t="shared" si="16"/>
        <v/>
      </c>
      <c r="O115" s="198"/>
      <c r="P115" s="199"/>
      <c r="Q115" s="199"/>
      <c r="R115" s="199"/>
    </row>
    <row r="116" spans="1:22" ht="21" customHeight="1" x14ac:dyDescent="0.15">
      <c r="A116" s="34" t="str">
        <f t="shared" si="14"/>
        <v/>
      </c>
      <c r="B116" s="57"/>
      <c r="C116" s="189" t="str">
        <f t="shared" si="15"/>
        <v/>
      </c>
      <c r="D116" s="190" t="str">
        <f t="shared" si="15"/>
        <v/>
      </c>
      <c r="E116" s="191"/>
      <c r="F116" s="192"/>
      <c r="G116" s="193" t="str">
        <f t="shared" si="16"/>
        <v/>
      </c>
      <c r="H116" s="194" t="str">
        <f t="shared" si="16"/>
        <v/>
      </c>
      <c r="I116" s="194" t="str">
        <f t="shared" si="16"/>
        <v/>
      </c>
      <c r="J116" s="194" t="str">
        <f t="shared" si="16"/>
        <v/>
      </c>
      <c r="K116" s="195" t="str">
        <f t="shared" si="16"/>
        <v/>
      </c>
      <c r="L116" s="196" t="str">
        <f t="shared" si="16"/>
        <v/>
      </c>
      <c r="M116" s="196" t="str">
        <f t="shared" si="16"/>
        <v/>
      </c>
      <c r="N116" s="197" t="str">
        <f t="shared" si="16"/>
        <v/>
      </c>
      <c r="O116" s="198"/>
      <c r="P116" s="199"/>
      <c r="Q116" s="199"/>
      <c r="R116" s="199"/>
    </row>
    <row r="117" spans="1:22" ht="21" customHeight="1" x14ac:dyDescent="0.15">
      <c r="A117" s="34" t="str">
        <f t="shared" si="14"/>
        <v/>
      </c>
      <c r="B117" s="57"/>
      <c r="C117" s="189" t="str">
        <f t="shared" si="15"/>
        <v/>
      </c>
      <c r="D117" s="190" t="str">
        <f t="shared" si="15"/>
        <v/>
      </c>
      <c r="E117" s="191"/>
      <c r="F117" s="192"/>
      <c r="G117" s="193" t="str">
        <f t="shared" si="16"/>
        <v/>
      </c>
      <c r="H117" s="194" t="str">
        <f t="shared" si="16"/>
        <v/>
      </c>
      <c r="I117" s="194" t="str">
        <f t="shared" si="16"/>
        <v/>
      </c>
      <c r="J117" s="194" t="str">
        <f t="shared" si="16"/>
        <v/>
      </c>
      <c r="K117" s="195" t="str">
        <f t="shared" si="16"/>
        <v/>
      </c>
      <c r="L117" s="196" t="str">
        <f t="shared" si="16"/>
        <v/>
      </c>
      <c r="M117" s="196" t="str">
        <f t="shared" si="16"/>
        <v/>
      </c>
      <c r="N117" s="197" t="str">
        <f t="shared" si="16"/>
        <v/>
      </c>
      <c r="O117" s="198"/>
      <c r="P117" s="199"/>
      <c r="Q117" s="199"/>
      <c r="R117" s="199"/>
    </row>
    <row r="118" spans="1:22" ht="21" customHeight="1" x14ac:dyDescent="0.15">
      <c r="A118" s="34" t="str">
        <f t="shared" si="14"/>
        <v/>
      </c>
      <c r="B118" s="57"/>
      <c r="C118" s="189" t="str">
        <f t="shared" si="15"/>
        <v/>
      </c>
      <c r="D118" s="190" t="str">
        <f t="shared" si="15"/>
        <v/>
      </c>
      <c r="E118" s="191"/>
      <c r="F118" s="192"/>
      <c r="G118" s="193" t="str">
        <f t="shared" si="16"/>
        <v/>
      </c>
      <c r="H118" s="194" t="str">
        <f t="shared" si="16"/>
        <v/>
      </c>
      <c r="I118" s="194" t="str">
        <f t="shared" si="16"/>
        <v/>
      </c>
      <c r="J118" s="194" t="str">
        <f t="shared" si="16"/>
        <v/>
      </c>
      <c r="K118" s="195" t="str">
        <f t="shared" si="16"/>
        <v/>
      </c>
      <c r="L118" s="196" t="str">
        <f t="shared" si="16"/>
        <v/>
      </c>
      <c r="M118" s="196" t="str">
        <f t="shared" si="16"/>
        <v/>
      </c>
      <c r="N118" s="197" t="str">
        <f t="shared" si="16"/>
        <v/>
      </c>
      <c r="O118" s="198"/>
      <c r="P118" s="199"/>
      <c r="Q118" s="199"/>
      <c r="R118" s="199"/>
      <c r="V118" s="12"/>
    </row>
    <row r="119" spans="1:22" ht="21" customHeight="1" x14ac:dyDescent="0.15">
      <c r="A119" s="34" t="str">
        <f t="shared" si="14"/>
        <v/>
      </c>
      <c r="B119" s="57"/>
      <c r="C119" s="189" t="str">
        <f t="shared" si="15"/>
        <v/>
      </c>
      <c r="D119" s="190" t="str">
        <f t="shared" si="15"/>
        <v/>
      </c>
      <c r="E119" s="191"/>
      <c r="F119" s="192"/>
      <c r="G119" s="193" t="str">
        <f t="shared" si="16"/>
        <v/>
      </c>
      <c r="H119" s="194" t="str">
        <f t="shared" si="16"/>
        <v/>
      </c>
      <c r="I119" s="194" t="str">
        <f t="shared" si="16"/>
        <v/>
      </c>
      <c r="J119" s="194" t="str">
        <f t="shared" si="16"/>
        <v/>
      </c>
      <c r="K119" s="195" t="str">
        <f t="shared" si="16"/>
        <v/>
      </c>
      <c r="L119" s="196" t="str">
        <f t="shared" si="16"/>
        <v/>
      </c>
      <c r="M119" s="196" t="str">
        <f t="shared" si="16"/>
        <v/>
      </c>
      <c r="N119" s="197" t="str">
        <f t="shared" si="16"/>
        <v/>
      </c>
      <c r="O119" s="198"/>
      <c r="P119" s="199"/>
      <c r="Q119" s="199"/>
      <c r="R119" s="199"/>
    </row>
    <row r="120" spans="1:22" ht="21" customHeight="1" x14ac:dyDescent="0.15">
      <c r="A120" s="34" t="str">
        <f t="shared" si="14"/>
        <v/>
      </c>
      <c r="B120" s="57"/>
      <c r="C120" s="189" t="str">
        <f t="shared" ref="C120:D123" si="17">IF(C75="","",C75)</f>
        <v/>
      </c>
      <c r="D120" s="190" t="str">
        <f t="shared" si="17"/>
        <v/>
      </c>
      <c r="E120" s="191"/>
      <c r="F120" s="192"/>
      <c r="G120" s="193" t="str">
        <f t="shared" ref="G120:N124" si="18">IF(G75="","",G75)</f>
        <v/>
      </c>
      <c r="H120" s="194" t="str">
        <f t="shared" si="18"/>
        <v/>
      </c>
      <c r="I120" s="194" t="str">
        <f t="shared" si="18"/>
        <v/>
      </c>
      <c r="J120" s="194" t="str">
        <f t="shared" si="18"/>
        <v/>
      </c>
      <c r="K120" s="195" t="str">
        <f t="shared" si="18"/>
        <v/>
      </c>
      <c r="L120" s="196" t="str">
        <f t="shared" si="18"/>
        <v/>
      </c>
      <c r="M120" s="196" t="str">
        <f t="shared" si="18"/>
        <v/>
      </c>
      <c r="N120" s="197" t="str">
        <f t="shared" si="18"/>
        <v/>
      </c>
      <c r="O120" s="198"/>
      <c r="P120" s="199"/>
      <c r="Q120" s="199"/>
      <c r="R120" s="199"/>
    </row>
    <row r="121" spans="1:22" ht="21" customHeight="1" x14ac:dyDescent="0.15">
      <c r="A121" s="34" t="str">
        <f t="shared" si="14"/>
        <v/>
      </c>
      <c r="B121" s="57"/>
      <c r="C121" s="189" t="str">
        <f t="shared" si="17"/>
        <v/>
      </c>
      <c r="D121" s="190" t="str">
        <f t="shared" si="17"/>
        <v/>
      </c>
      <c r="E121" s="191"/>
      <c r="F121" s="192"/>
      <c r="G121" s="193" t="str">
        <f t="shared" si="18"/>
        <v/>
      </c>
      <c r="H121" s="194" t="str">
        <f t="shared" si="18"/>
        <v/>
      </c>
      <c r="I121" s="194" t="str">
        <f t="shared" si="18"/>
        <v/>
      </c>
      <c r="J121" s="194" t="str">
        <f t="shared" si="18"/>
        <v/>
      </c>
      <c r="K121" s="195" t="str">
        <f t="shared" si="18"/>
        <v/>
      </c>
      <c r="L121" s="196" t="str">
        <f t="shared" si="18"/>
        <v/>
      </c>
      <c r="M121" s="196" t="str">
        <f t="shared" si="18"/>
        <v/>
      </c>
      <c r="N121" s="197" t="str">
        <f t="shared" si="18"/>
        <v/>
      </c>
      <c r="O121" s="198"/>
      <c r="P121" s="199"/>
      <c r="Q121" s="199"/>
      <c r="R121" s="199"/>
    </row>
    <row r="122" spans="1:22" ht="21" customHeight="1" x14ac:dyDescent="0.15">
      <c r="A122" s="34" t="str">
        <f t="shared" si="14"/>
        <v/>
      </c>
      <c r="B122" s="57"/>
      <c r="C122" s="200" t="str">
        <f t="shared" si="17"/>
        <v/>
      </c>
      <c r="D122" s="201" t="str">
        <f t="shared" si="17"/>
        <v/>
      </c>
      <c r="E122" s="191"/>
      <c r="F122" s="192"/>
      <c r="G122" s="193" t="str">
        <f t="shared" si="18"/>
        <v/>
      </c>
      <c r="H122" s="194" t="str">
        <f t="shared" si="18"/>
        <v/>
      </c>
      <c r="I122" s="194" t="str">
        <f t="shared" si="18"/>
        <v/>
      </c>
      <c r="J122" s="194" t="str">
        <f t="shared" si="18"/>
        <v/>
      </c>
      <c r="K122" s="195" t="str">
        <f t="shared" si="18"/>
        <v/>
      </c>
      <c r="L122" s="196" t="str">
        <f t="shared" si="18"/>
        <v/>
      </c>
      <c r="M122" s="196" t="str">
        <f t="shared" si="18"/>
        <v/>
      </c>
      <c r="N122" s="197" t="str">
        <f t="shared" si="18"/>
        <v/>
      </c>
      <c r="O122" s="198"/>
      <c r="P122" s="199"/>
      <c r="Q122" s="199"/>
      <c r="R122" s="199"/>
    </row>
    <row r="123" spans="1:22" ht="21" customHeight="1" thickBot="1" x14ac:dyDescent="0.2">
      <c r="A123" s="35" t="str">
        <f t="shared" si="14"/>
        <v/>
      </c>
      <c r="B123" s="57"/>
      <c r="C123" s="204" t="str">
        <f t="shared" si="17"/>
        <v/>
      </c>
      <c r="D123" s="205" t="str">
        <f t="shared" si="17"/>
        <v/>
      </c>
      <c r="E123" s="191"/>
      <c r="F123" s="192"/>
      <c r="G123" s="206" t="str">
        <f t="shared" si="18"/>
        <v/>
      </c>
      <c r="H123" s="207" t="str">
        <f t="shared" si="18"/>
        <v/>
      </c>
      <c r="I123" s="207" t="str">
        <f t="shared" si="18"/>
        <v/>
      </c>
      <c r="J123" s="207" t="str">
        <f t="shared" si="18"/>
        <v/>
      </c>
      <c r="K123" s="179" t="str">
        <f t="shared" si="18"/>
        <v/>
      </c>
      <c r="L123" s="180" t="str">
        <f t="shared" si="18"/>
        <v/>
      </c>
      <c r="M123" s="180" t="str">
        <f t="shared" si="18"/>
        <v/>
      </c>
      <c r="N123" s="181" t="str">
        <f t="shared" si="18"/>
        <v/>
      </c>
      <c r="O123" s="182"/>
      <c r="P123" s="183"/>
      <c r="Q123" s="183"/>
      <c r="R123" s="183"/>
    </row>
    <row r="124" spans="1:22" ht="22.5" customHeight="1" thickBot="1" x14ac:dyDescent="0.2">
      <c r="A124" s="36"/>
      <c r="B124" s="37"/>
      <c r="C124" s="37"/>
      <c r="D124" s="37"/>
      <c r="E124" s="37"/>
      <c r="F124" s="37"/>
      <c r="G124" s="37"/>
      <c r="H124" s="208" t="s">
        <v>197</v>
      </c>
      <c r="I124" s="209"/>
      <c r="J124" s="209"/>
      <c r="K124" s="184">
        <f t="shared" si="18"/>
        <v>7000</v>
      </c>
      <c r="L124" s="185" t="str">
        <f t="shared" si="18"/>
        <v/>
      </c>
      <c r="M124" s="185" t="str">
        <f t="shared" si="18"/>
        <v/>
      </c>
      <c r="N124" s="186" t="str">
        <f t="shared" si="18"/>
        <v/>
      </c>
      <c r="O124" s="187"/>
      <c r="P124" s="187"/>
      <c r="Q124" s="187"/>
      <c r="R124" s="188"/>
    </row>
    <row r="125" spans="1:22" ht="6.75" customHeight="1" thickBot="1" x14ac:dyDescent="0.2">
      <c r="A125" s="36"/>
      <c r="B125" s="37"/>
      <c r="C125" s="37"/>
      <c r="D125" s="37"/>
      <c r="E125" s="37"/>
      <c r="F125" s="37"/>
      <c r="G125" s="37"/>
      <c r="H125" s="37"/>
      <c r="I125" s="37"/>
      <c r="J125" s="37"/>
      <c r="K125" s="63"/>
      <c r="L125" s="63"/>
      <c r="M125" s="63"/>
      <c r="N125" s="63"/>
      <c r="O125" s="38"/>
      <c r="P125" s="39"/>
      <c r="Q125" s="39"/>
      <c r="R125" s="39"/>
    </row>
    <row r="126" spans="1:22" ht="22.5" customHeight="1" thickBot="1" x14ac:dyDescent="0.2">
      <c r="A126" s="36"/>
      <c r="B126" s="37"/>
      <c r="C126" s="37"/>
      <c r="D126" s="37"/>
      <c r="E126" s="37"/>
      <c r="F126" s="37"/>
      <c r="G126" s="37"/>
      <c r="H126" s="208" t="s">
        <v>198</v>
      </c>
      <c r="I126" s="209"/>
      <c r="J126" s="209"/>
      <c r="K126" s="184">
        <f t="shared" ref="K126:N126" si="19">IF(K81="","",K81)</f>
        <v>7000</v>
      </c>
      <c r="L126" s="185" t="str">
        <f t="shared" si="19"/>
        <v/>
      </c>
      <c r="M126" s="185" t="str">
        <f t="shared" si="19"/>
        <v/>
      </c>
      <c r="N126" s="186" t="str">
        <f t="shared" si="19"/>
        <v/>
      </c>
      <c r="O126" s="187"/>
      <c r="P126" s="187"/>
      <c r="Q126" s="187"/>
      <c r="R126" s="188"/>
    </row>
    <row r="127" spans="1:22" ht="9.75" customHeight="1" thickBot="1" x14ac:dyDescent="0.2">
      <c r="A127" s="36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22" ht="26.25" customHeight="1" thickBot="1" x14ac:dyDescent="0.2">
      <c r="A128" s="40">
        <f>IF(A83="","",A83)</f>
        <v>10</v>
      </c>
      <c r="B128" s="41" t="s">
        <v>199</v>
      </c>
      <c r="C128" s="41"/>
      <c r="D128" s="42"/>
      <c r="E128" s="42"/>
      <c r="F128" s="42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</row>
    <row r="129" spans="1:18" ht="8.25" customHeight="1" x14ac:dyDescent="0.15">
      <c r="A129" s="203"/>
      <c r="B129" s="203"/>
      <c r="C129" s="83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</row>
    <row r="130" spans="1:18" ht="5.25" customHeight="1" thickBot="1" x14ac:dyDescent="0.2">
      <c r="A130" s="36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</row>
    <row r="131" spans="1:18" ht="21" customHeight="1" thickBot="1" x14ac:dyDescent="0.2">
      <c r="A131" s="345" t="s">
        <v>201</v>
      </c>
      <c r="B131" s="346"/>
      <c r="C131" s="174">
        <f t="shared" ref="C131:D133" si="20">IF(C86="","",C86)</f>
        <v>7000</v>
      </c>
      <c r="D131" s="175" t="str">
        <f t="shared" si="20"/>
        <v/>
      </c>
      <c r="E131" s="176"/>
      <c r="F131" s="177"/>
      <c r="G131" s="178"/>
      <c r="H131" s="37"/>
      <c r="I131" s="43"/>
      <c r="J131" s="79"/>
      <c r="K131" s="44"/>
      <c r="L131" s="45"/>
      <c r="M131" s="44"/>
      <c r="N131" s="44"/>
      <c r="O131" s="44"/>
      <c r="P131" s="44"/>
      <c r="Q131" s="44"/>
      <c r="R131" s="44"/>
    </row>
    <row r="132" spans="1:18" ht="21" customHeight="1" thickBot="1" x14ac:dyDescent="0.2">
      <c r="A132" s="345" t="s">
        <v>202</v>
      </c>
      <c r="B132" s="346"/>
      <c r="C132" s="174">
        <f t="shared" si="20"/>
        <v>560</v>
      </c>
      <c r="D132" s="175" t="str">
        <f t="shared" si="20"/>
        <v/>
      </c>
      <c r="E132" s="176"/>
      <c r="F132" s="177"/>
      <c r="G132" s="178"/>
      <c r="H132" s="37"/>
      <c r="I132" s="43"/>
      <c r="J132" s="79"/>
      <c r="K132" s="44"/>
      <c r="L132" s="45"/>
      <c r="M132" s="44"/>
      <c r="N132" s="44"/>
      <c r="O132" s="265" t="s">
        <v>214</v>
      </c>
      <c r="P132" s="163"/>
      <c r="Q132" s="164"/>
      <c r="R132" s="165"/>
    </row>
    <row r="133" spans="1:18" ht="21" customHeight="1" thickBot="1" x14ac:dyDescent="0.2">
      <c r="A133" s="345" t="s">
        <v>203</v>
      </c>
      <c r="B133" s="346"/>
      <c r="C133" s="174">
        <f t="shared" si="20"/>
        <v>7560</v>
      </c>
      <c r="D133" s="175" t="str">
        <f t="shared" si="20"/>
        <v/>
      </c>
      <c r="E133" s="176"/>
      <c r="F133" s="177"/>
      <c r="G133" s="178"/>
      <c r="H133" s="37"/>
      <c r="I133" s="43"/>
      <c r="J133" s="43"/>
      <c r="K133" s="43"/>
      <c r="L133" s="43"/>
      <c r="M133" s="43"/>
      <c r="N133" s="43"/>
      <c r="O133" s="265"/>
      <c r="P133" s="166"/>
      <c r="Q133" s="167"/>
      <c r="R133" s="168"/>
    </row>
    <row r="134" spans="1:18" ht="27" customHeight="1" x14ac:dyDescent="0.15">
      <c r="A134" s="202"/>
      <c r="B134" s="202"/>
      <c r="C134" s="30"/>
      <c r="I134" s="31"/>
      <c r="J134" s="46"/>
      <c r="K134" s="47"/>
      <c r="L134" s="47"/>
      <c r="M134" s="47"/>
      <c r="O134" s="47"/>
      <c r="P134" s="47"/>
      <c r="Q134" s="47"/>
      <c r="R134" s="47"/>
    </row>
    <row r="135" spans="1:18" ht="15" customHeight="1" x14ac:dyDescent="0.15">
      <c r="A135" s="14"/>
      <c r="C135" s="77"/>
      <c r="I135" s="31"/>
      <c r="J135" s="46"/>
      <c r="K135" s="47"/>
      <c r="L135" s="47"/>
      <c r="M135" s="47"/>
      <c r="O135" s="47"/>
      <c r="P135" s="47"/>
      <c r="Q135" s="47"/>
      <c r="R135" s="47"/>
    </row>
  </sheetData>
  <sheetProtection algorithmName="SHA-512" hashValue="rvWYi8qMuDPBUbBCGE6GB6N9PQxEkRtb2sJ1QRgcAmQ+Xq/bmP2RnR/5QKti60WxhbfXWZeeVxwDaL94+Welcg==" saltValue="gVujXp0cJMP7IzHM9MJ4zw==" spinCount="100000" sheet="1" objects="1" scenarios="1"/>
  <mergeCells count="416">
    <mergeCell ref="A134:B134"/>
    <mergeCell ref="O132:O133"/>
    <mergeCell ref="A132:B132"/>
    <mergeCell ref="C132:D132"/>
    <mergeCell ref="E132:G132"/>
    <mergeCell ref="A133:B133"/>
    <mergeCell ref="C133:D133"/>
    <mergeCell ref="E133:G133"/>
    <mergeCell ref="P132:R133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J86:J87"/>
    <mergeCell ref="K86:R87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I39:R45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ignoredErrors>
    <ignoredError sqref="K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35"/>
  <sheetViews>
    <sheetView showGridLines="0" showRowColHeaders="0" view="pageBreakPreview" zoomScaleNormal="100" zoomScaleSheetLayoutView="100" workbookViewId="0">
      <selection activeCell="O4" sqref="O4"/>
    </sheetView>
  </sheetViews>
  <sheetFormatPr defaultRowHeight="18.75" customHeight="1" x14ac:dyDescent="0.15"/>
  <cols>
    <col min="1" max="1" width="9.375" style="13" customWidth="1"/>
    <col min="2" max="2" width="7.75" style="14" customWidth="1"/>
    <col min="3" max="3" width="9.375" style="14" customWidth="1"/>
    <col min="4" max="4" width="11.375" style="14" customWidth="1"/>
    <col min="5" max="5" width="9.375" style="14" customWidth="1"/>
    <col min="6" max="6" width="4.875" style="14" customWidth="1"/>
    <col min="7" max="7" width="7" style="14" customWidth="1"/>
    <col min="8" max="8" width="6" style="14" customWidth="1"/>
    <col min="9" max="17" width="3.625" style="14" customWidth="1"/>
    <col min="18" max="18" width="3.5" style="14" customWidth="1"/>
    <col min="19" max="16384" width="9" style="2"/>
  </cols>
  <sheetData>
    <row r="1" spans="1:18" ht="18.75" customHeight="1" x14ac:dyDescent="0.15">
      <c r="A1" s="77"/>
      <c r="R1" s="64" t="s">
        <v>179</v>
      </c>
    </row>
    <row r="2" spans="1:18" ht="27.75" customHeight="1" thickBot="1" x14ac:dyDescent="0.2">
      <c r="A2" s="272" t="s">
        <v>180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ht="18.75" customHeight="1" thickBot="1" x14ac:dyDescent="0.2">
      <c r="A3" s="77"/>
      <c r="K3" s="79"/>
      <c r="L3" s="250" t="s">
        <v>181</v>
      </c>
      <c r="M3" s="251"/>
      <c r="N3" s="252"/>
      <c r="O3" s="382">
        <v>44378</v>
      </c>
      <c r="P3" s="383"/>
      <c r="Q3" s="383"/>
      <c r="R3" s="384"/>
    </row>
    <row r="4" spans="1:18" ht="5.25" customHeight="1" thickBot="1" x14ac:dyDescent="0.2">
      <c r="A4" s="255" t="s">
        <v>182</v>
      </c>
      <c r="B4" s="255"/>
      <c r="C4" s="255"/>
      <c r="D4" s="255"/>
      <c r="E4" s="76"/>
      <c r="F4" s="15"/>
    </row>
    <row r="5" spans="1:18" ht="18.75" customHeight="1" thickBot="1" x14ac:dyDescent="0.2">
      <c r="A5" s="256"/>
      <c r="B5" s="256"/>
      <c r="C5" s="256"/>
      <c r="D5" s="256"/>
      <c r="E5" s="76"/>
      <c r="F5" s="15"/>
      <c r="G5" s="16" t="s">
        <v>183</v>
      </c>
      <c r="H5" s="257"/>
      <c r="I5" s="257"/>
      <c r="J5" s="257"/>
      <c r="K5" s="258"/>
      <c r="L5" s="259" t="s">
        <v>184</v>
      </c>
      <c r="M5" s="259"/>
      <c r="N5" s="260"/>
      <c r="O5" s="385" t="s">
        <v>218</v>
      </c>
      <c r="P5" s="385"/>
      <c r="Q5" s="385"/>
      <c r="R5" s="386"/>
    </row>
    <row r="6" spans="1:18" ht="7.5" customHeight="1" thickBot="1" x14ac:dyDescent="0.2">
      <c r="A6" s="77"/>
    </row>
    <row r="7" spans="1:18" ht="18.75" customHeight="1" thickBot="1" x14ac:dyDescent="0.2">
      <c r="A7" s="77"/>
      <c r="D7" s="17"/>
      <c r="E7" s="17"/>
      <c r="F7" s="17"/>
      <c r="G7" s="262" t="s">
        <v>185</v>
      </c>
      <c r="H7" s="263"/>
      <c r="I7" s="51" t="s">
        <v>219</v>
      </c>
      <c r="J7" s="51" t="s">
        <v>220</v>
      </c>
      <c r="K7" s="52" t="s">
        <v>221</v>
      </c>
      <c r="L7" s="52" t="s">
        <v>222</v>
      </c>
      <c r="M7" s="52" t="s">
        <v>223</v>
      </c>
      <c r="N7" s="53" t="s">
        <v>224</v>
      </c>
      <c r="O7" s="312"/>
      <c r="P7" s="313"/>
      <c r="Q7" s="313"/>
      <c r="R7" s="313"/>
    </row>
    <row r="8" spans="1:18" ht="18.75" customHeight="1" thickBot="1" x14ac:dyDescent="0.2">
      <c r="A8" s="18" t="s">
        <v>186</v>
      </c>
      <c r="B8" s="233" t="s">
        <v>231</v>
      </c>
      <c r="C8" s="234"/>
      <c r="D8" s="19"/>
      <c r="E8" s="19"/>
      <c r="F8" s="17"/>
      <c r="G8" s="235" t="s">
        <v>187</v>
      </c>
      <c r="H8" s="236"/>
      <c r="I8" s="237" t="s">
        <v>225</v>
      </c>
      <c r="J8" s="238"/>
      <c r="K8" s="238"/>
      <c r="L8" s="238"/>
      <c r="M8" s="238"/>
      <c r="N8" s="238"/>
      <c r="O8" s="238"/>
      <c r="P8" s="238"/>
      <c r="Q8" s="238"/>
      <c r="R8" s="239"/>
    </row>
    <row r="9" spans="1:18" ht="18.75" customHeight="1" thickBot="1" x14ac:dyDescent="0.2">
      <c r="A9" s="54"/>
      <c r="B9" s="240"/>
      <c r="C9" s="241"/>
      <c r="D9" s="17"/>
      <c r="E9" s="17"/>
      <c r="F9" s="17"/>
      <c r="G9" s="242" t="s">
        <v>188</v>
      </c>
      <c r="H9" s="243"/>
      <c r="I9" s="244" t="s">
        <v>226</v>
      </c>
      <c r="J9" s="245"/>
      <c r="K9" s="245"/>
      <c r="L9" s="245"/>
      <c r="M9" s="245"/>
      <c r="N9" s="245"/>
      <c r="O9" s="245"/>
      <c r="P9" s="245"/>
      <c r="Q9" s="245"/>
      <c r="R9" s="246"/>
    </row>
    <row r="10" spans="1:18" ht="18.75" customHeight="1" thickBot="1" x14ac:dyDescent="0.2">
      <c r="A10" s="16" t="s">
        <v>189</v>
      </c>
      <c r="B10" s="247" t="s">
        <v>232</v>
      </c>
      <c r="C10" s="247"/>
      <c r="D10" s="247"/>
      <c r="E10" s="248"/>
      <c r="F10" s="19"/>
      <c r="G10" s="242" t="s">
        <v>190</v>
      </c>
      <c r="H10" s="243"/>
      <c r="I10" s="244" t="s">
        <v>227</v>
      </c>
      <c r="J10" s="245"/>
      <c r="K10" s="245"/>
      <c r="L10" s="245"/>
      <c r="M10" s="245"/>
      <c r="N10" s="245"/>
      <c r="O10" s="245"/>
      <c r="P10" s="245"/>
      <c r="Q10" s="245"/>
      <c r="R10" s="246"/>
    </row>
    <row r="11" spans="1:18" ht="18.75" customHeight="1" thickBot="1" x14ac:dyDescent="0.2">
      <c r="A11" s="55"/>
      <c r="B11" s="213"/>
      <c r="C11" s="214"/>
      <c r="D11" s="214"/>
      <c r="E11" s="214"/>
      <c r="F11" s="17"/>
      <c r="G11" s="215" t="s">
        <v>191</v>
      </c>
      <c r="H11" s="216"/>
      <c r="I11" s="217" t="s">
        <v>228</v>
      </c>
      <c r="J11" s="218"/>
      <c r="K11" s="218"/>
      <c r="L11" s="218"/>
      <c r="M11" s="218"/>
      <c r="N11" s="218"/>
      <c r="O11" s="218"/>
      <c r="P11" s="218"/>
      <c r="Q11" s="218"/>
      <c r="R11" s="219"/>
    </row>
    <row r="12" spans="1:18" ht="18.75" customHeight="1" thickBot="1" x14ac:dyDescent="0.2">
      <c r="A12" s="77"/>
    </row>
    <row r="13" spans="1:18" s="11" customFormat="1" ht="30" customHeight="1" thickBot="1" x14ac:dyDescent="0.2">
      <c r="A13" s="20" t="s">
        <v>192</v>
      </c>
      <c r="B13" s="56"/>
      <c r="C13" s="224" t="s">
        <v>217</v>
      </c>
      <c r="D13" s="227"/>
      <c r="E13" s="170"/>
      <c r="F13" s="171"/>
      <c r="G13" s="361" t="s">
        <v>194</v>
      </c>
      <c r="H13" s="362"/>
      <c r="I13" s="363"/>
      <c r="J13" s="364"/>
      <c r="K13" s="289" t="s">
        <v>195</v>
      </c>
      <c r="L13" s="290"/>
      <c r="M13" s="290"/>
      <c r="N13" s="291"/>
      <c r="O13" s="292"/>
      <c r="P13" s="231"/>
      <c r="Q13" s="231"/>
      <c r="R13" s="231"/>
    </row>
    <row r="14" spans="1:18" ht="21" customHeight="1" x14ac:dyDescent="0.15">
      <c r="A14" s="21">
        <v>1500</v>
      </c>
      <c r="B14" s="57"/>
      <c r="C14" s="285" t="str">
        <f>IF(A14="","",VLOOKUP(A14,コード表!A:B,2,FALSE))</f>
        <v>建設機械
・足場材</v>
      </c>
      <c r="D14" s="286"/>
      <c r="E14" s="82"/>
      <c r="F14" s="58"/>
      <c r="G14" s="285" t="s">
        <v>233</v>
      </c>
      <c r="H14" s="344"/>
      <c r="I14" s="344"/>
      <c r="J14" s="344"/>
      <c r="K14" s="376">
        <v>209950</v>
      </c>
      <c r="L14" s="377"/>
      <c r="M14" s="377"/>
      <c r="N14" s="378"/>
      <c r="O14" s="198"/>
      <c r="P14" s="199"/>
      <c r="Q14" s="199"/>
      <c r="R14" s="199"/>
    </row>
    <row r="15" spans="1:18" ht="21" customHeight="1" x14ac:dyDescent="0.15">
      <c r="A15" s="22"/>
      <c r="B15" s="57"/>
      <c r="C15" s="285" t="str">
        <f>IF(A15="","",VLOOKUP(A15,#REF!,2,FALSE))</f>
        <v/>
      </c>
      <c r="D15" s="286"/>
      <c r="E15" s="82"/>
      <c r="F15" s="58"/>
      <c r="G15" s="328"/>
      <c r="H15" s="329"/>
      <c r="I15" s="329"/>
      <c r="J15" s="329"/>
      <c r="K15" s="376"/>
      <c r="L15" s="377"/>
      <c r="M15" s="377"/>
      <c r="N15" s="378"/>
      <c r="O15" s="198"/>
      <c r="P15" s="199"/>
      <c r="Q15" s="199"/>
      <c r="R15" s="199"/>
    </row>
    <row r="16" spans="1:18" ht="21" customHeight="1" x14ac:dyDescent="0.15">
      <c r="A16" s="22"/>
      <c r="B16" s="57"/>
      <c r="C16" s="285" t="str">
        <f>IF(A16="","",VLOOKUP(A16,#REF!,2,FALSE))</f>
        <v/>
      </c>
      <c r="D16" s="286"/>
      <c r="E16" s="82"/>
      <c r="F16" s="58"/>
      <c r="G16" s="328"/>
      <c r="H16" s="329"/>
      <c r="I16" s="329"/>
      <c r="J16" s="329"/>
      <c r="K16" s="376"/>
      <c r="L16" s="377"/>
      <c r="M16" s="377"/>
      <c r="N16" s="378"/>
      <c r="O16" s="198"/>
      <c r="P16" s="199"/>
      <c r="Q16" s="199"/>
      <c r="R16" s="199"/>
    </row>
    <row r="17" spans="1:22" ht="21" customHeight="1" x14ac:dyDescent="0.15">
      <c r="A17" s="22"/>
      <c r="B17" s="57"/>
      <c r="C17" s="285" t="str">
        <f>IF(A17="","",VLOOKUP(A17,#REF!,2,FALSE))</f>
        <v/>
      </c>
      <c r="D17" s="286"/>
      <c r="E17" s="82"/>
      <c r="F17" s="58"/>
      <c r="G17" s="328"/>
      <c r="H17" s="329"/>
      <c r="I17" s="329"/>
      <c r="J17" s="329"/>
      <c r="K17" s="379"/>
      <c r="L17" s="380"/>
      <c r="M17" s="380"/>
      <c r="N17" s="381"/>
      <c r="O17" s="198"/>
      <c r="P17" s="199"/>
      <c r="Q17" s="199"/>
      <c r="R17" s="199"/>
    </row>
    <row r="18" spans="1:22" ht="21" customHeight="1" x14ac:dyDescent="0.15">
      <c r="A18" s="22"/>
      <c r="B18" s="57"/>
      <c r="C18" s="285" t="str">
        <f>IF(A18="","",VLOOKUP(A18,#REF!,2,FALSE))</f>
        <v/>
      </c>
      <c r="D18" s="286"/>
      <c r="E18" s="82"/>
      <c r="F18" s="58"/>
      <c r="G18" s="328"/>
      <c r="H18" s="329"/>
      <c r="I18" s="329"/>
      <c r="J18" s="329"/>
      <c r="K18" s="376"/>
      <c r="L18" s="377"/>
      <c r="M18" s="377"/>
      <c r="N18" s="378"/>
      <c r="O18" s="198"/>
      <c r="P18" s="199"/>
      <c r="Q18" s="199"/>
      <c r="R18" s="199"/>
    </row>
    <row r="19" spans="1:22" ht="21" customHeight="1" x14ac:dyDescent="0.15">
      <c r="A19" s="22"/>
      <c r="B19" s="57"/>
      <c r="C19" s="285" t="str">
        <f>IF(A19="","",VLOOKUP(A19,#REF!,2,FALSE))</f>
        <v/>
      </c>
      <c r="D19" s="286"/>
      <c r="E19" s="82"/>
      <c r="F19" s="58"/>
      <c r="G19" s="328"/>
      <c r="H19" s="329"/>
      <c r="I19" s="329"/>
      <c r="J19" s="329"/>
      <c r="K19" s="376"/>
      <c r="L19" s="377"/>
      <c r="M19" s="377"/>
      <c r="N19" s="378"/>
      <c r="O19" s="198"/>
      <c r="P19" s="199"/>
      <c r="Q19" s="199"/>
      <c r="R19" s="199"/>
    </row>
    <row r="20" spans="1:22" ht="21" customHeight="1" x14ac:dyDescent="0.15">
      <c r="A20" s="22"/>
      <c r="B20" s="57"/>
      <c r="C20" s="285" t="str">
        <f>IF(A20="","",VLOOKUP(A20,#REF!,2,FALSE))</f>
        <v/>
      </c>
      <c r="D20" s="286"/>
      <c r="E20" s="82"/>
      <c r="F20" s="58"/>
      <c r="G20" s="328"/>
      <c r="H20" s="329"/>
      <c r="I20" s="329"/>
      <c r="J20" s="329"/>
      <c r="K20" s="376"/>
      <c r="L20" s="377"/>
      <c r="M20" s="377"/>
      <c r="N20" s="378"/>
      <c r="O20" s="198"/>
      <c r="P20" s="199"/>
      <c r="Q20" s="199"/>
      <c r="R20" s="199"/>
    </row>
    <row r="21" spans="1:22" ht="21" customHeight="1" x14ac:dyDescent="0.15">
      <c r="A21" s="22"/>
      <c r="B21" s="57"/>
      <c r="C21" s="285" t="str">
        <f>IF(A21="","",VLOOKUP(A21,#REF!,2,FALSE))</f>
        <v/>
      </c>
      <c r="D21" s="286"/>
      <c r="E21" s="82"/>
      <c r="F21" s="58"/>
      <c r="G21" s="328"/>
      <c r="H21" s="329"/>
      <c r="I21" s="329"/>
      <c r="J21" s="329"/>
      <c r="K21" s="376"/>
      <c r="L21" s="377"/>
      <c r="M21" s="377"/>
      <c r="N21" s="378"/>
      <c r="O21" s="198"/>
      <c r="P21" s="199"/>
      <c r="Q21" s="199"/>
      <c r="R21" s="199"/>
    </row>
    <row r="22" spans="1:22" ht="21" customHeight="1" x14ac:dyDescent="0.15">
      <c r="A22" s="22"/>
      <c r="B22" s="57"/>
      <c r="C22" s="285" t="str">
        <f>IF(A22="","",VLOOKUP(A22,#REF!,2,FALSE))</f>
        <v/>
      </c>
      <c r="D22" s="286"/>
      <c r="E22" s="82"/>
      <c r="F22" s="58"/>
      <c r="G22" s="328"/>
      <c r="H22" s="329"/>
      <c r="I22" s="329"/>
      <c r="J22" s="329"/>
      <c r="K22" s="376"/>
      <c r="L22" s="377"/>
      <c r="M22" s="377"/>
      <c r="N22" s="378"/>
      <c r="O22" s="198"/>
      <c r="P22" s="199"/>
      <c r="Q22" s="199"/>
      <c r="R22" s="199"/>
    </row>
    <row r="23" spans="1:22" ht="21" customHeight="1" x14ac:dyDescent="0.15">
      <c r="A23" s="22"/>
      <c r="B23" s="57"/>
      <c r="C23" s="285" t="str">
        <f>IF(A23="","",VLOOKUP(A23,#REF!,2,FALSE))</f>
        <v/>
      </c>
      <c r="D23" s="286"/>
      <c r="E23" s="82"/>
      <c r="F23" s="58"/>
      <c r="G23" s="328"/>
      <c r="H23" s="329"/>
      <c r="I23" s="329"/>
      <c r="J23" s="329"/>
      <c r="K23" s="376"/>
      <c r="L23" s="377"/>
      <c r="M23" s="377"/>
      <c r="N23" s="378"/>
      <c r="O23" s="198"/>
      <c r="P23" s="199"/>
      <c r="Q23" s="199"/>
      <c r="R23" s="199"/>
    </row>
    <row r="24" spans="1:22" ht="21" customHeight="1" x14ac:dyDescent="0.15">
      <c r="A24" s="22"/>
      <c r="B24" s="57"/>
      <c r="C24" s="285" t="str">
        <f>IF(A24="","",VLOOKUP(A24,#REF!,2,FALSE))</f>
        <v/>
      </c>
      <c r="D24" s="286"/>
      <c r="E24" s="82"/>
      <c r="F24" s="58"/>
      <c r="G24" s="328"/>
      <c r="H24" s="329"/>
      <c r="I24" s="329"/>
      <c r="J24" s="329"/>
      <c r="K24" s="376"/>
      <c r="L24" s="377"/>
      <c r="M24" s="377"/>
      <c r="N24" s="378"/>
      <c r="O24" s="198"/>
      <c r="P24" s="199"/>
      <c r="Q24" s="199"/>
      <c r="R24" s="199"/>
    </row>
    <row r="25" spans="1:22" ht="21" customHeight="1" x14ac:dyDescent="0.15">
      <c r="A25" s="22"/>
      <c r="B25" s="57"/>
      <c r="C25" s="285" t="str">
        <f>IF(A25="","",VLOOKUP(A25,#REF!,2,FALSE))</f>
        <v/>
      </c>
      <c r="D25" s="286"/>
      <c r="E25" s="82"/>
      <c r="F25" s="58"/>
      <c r="G25" s="328"/>
      <c r="H25" s="329"/>
      <c r="I25" s="329"/>
      <c r="J25" s="329"/>
      <c r="K25" s="376"/>
      <c r="L25" s="377"/>
      <c r="M25" s="377"/>
      <c r="N25" s="378"/>
      <c r="O25" s="198"/>
      <c r="P25" s="199"/>
      <c r="Q25" s="199"/>
      <c r="R25" s="199"/>
    </row>
    <row r="26" spans="1:22" ht="21" customHeight="1" x14ac:dyDescent="0.15">
      <c r="A26" s="22"/>
      <c r="B26" s="57"/>
      <c r="C26" s="285" t="str">
        <f>IF(A26="","",VLOOKUP(A26,#REF!,2,FALSE))</f>
        <v/>
      </c>
      <c r="D26" s="286"/>
      <c r="E26" s="82"/>
      <c r="F26" s="58"/>
      <c r="G26" s="328"/>
      <c r="H26" s="329"/>
      <c r="I26" s="329"/>
      <c r="J26" s="329"/>
      <c r="K26" s="376"/>
      <c r="L26" s="377"/>
      <c r="M26" s="377"/>
      <c r="N26" s="378"/>
      <c r="O26" s="198"/>
      <c r="P26" s="199"/>
      <c r="Q26" s="199"/>
      <c r="R26" s="199"/>
    </row>
    <row r="27" spans="1:22" ht="21" customHeight="1" x14ac:dyDescent="0.15">
      <c r="A27" s="22"/>
      <c r="B27" s="57"/>
      <c r="C27" s="285" t="str">
        <f>IF(A27="","",VLOOKUP(A27,#REF!,2,FALSE))</f>
        <v/>
      </c>
      <c r="D27" s="286"/>
      <c r="E27" s="82"/>
      <c r="F27" s="58"/>
      <c r="G27" s="328"/>
      <c r="H27" s="329"/>
      <c r="I27" s="329"/>
      <c r="J27" s="329"/>
      <c r="K27" s="376"/>
      <c r="L27" s="377"/>
      <c r="M27" s="377"/>
      <c r="N27" s="378"/>
      <c r="O27" s="198"/>
      <c r="P27" s="199"/>
      <c r="Q27" s="199"/>
      <c r="R27" s="199"/>
    </row>
    <row r="28" spans="1:22" ht="21" customHeight="1" x14ac:dyDescent="0.15">
      <c r="A28" s="22"/>
      <c r="B28" s="57"/>
      <c r="C28" s="285" t="str">
        <f>IF(A28="","",VLOOKUP(A28,#REF!,2,FALSE))</f>
        <v/>
      </c>
      <c r="D28" s="286"/>
      <c r="E28" s="82"/>
      <c r="F28" s="58"/>
      <c r="G28" s="328"/>
      <c r="H28" s="329"/>
      <c r="I28" s="329"/>
      <c r="J28" s="329"/>
      <c r="K28" s="376"/>
      <c r="L28" s="377"/>
      <c r="M28" s="377"/>
      <c r="N28" s="378"/>
      <c r="O28" s="198"/>
      <c r="P28" s="199"/>
      <c r="Q28" s="199"/>
      <c r="R28" s="199"/>
      <c r="V28" s="12"/>
    </row>
    <row r="29" spans="1:22" ht="21" customHeight="1" x14ac:dyDescent="0.15">
      <c r="A29" s="22"/>
      <c r="B29" s="57"/>
      <c r="C29" s="285" t="str">
        <f>IF(A29="","",VLOOKUP(A29,#REF!,2,FALSE))</f>
        <v/>
      </c>
      <c r="D29" s="286"/>
      <c r="E29" s="82"/>
      <c r="F29" s="58"/>
      <c r="G29" s="328"/>
      <c r="H29" s="329"/>
      <c r="I29" s="329"/>
      <c r="J29" s="329"/>
      <c r="K29" s="376"/>
      <c r="L29" s="377"/>
      <c r="M29" s="377"/>
      <c r="N29" s="378"/>
      <c r="O29" s="198"/>
      <c r="P29" s="199"/>
      <c r="Q29" s="199"/>
      <c r="R29" s="199"/>
    </row>
    <row r="30" spans="1:22" ht="21" customHeight="1" x14ac:dyDescent="0.15">
      <c r="A30" s="22"/>
      <c r="B30" s="57"/>
      <c r="C30" s="285" t="str">
        <f>IF(A30="","",VLOOKUP(A30,#REF!,2,FALSE))</f>
        <v/>
      </c>
      <c r="D30" s="286"/>
      <c r="E30" s="82"/>
      <c r="F30" s="58"/>
      <c r="G30" s="328"/>
      <c r="H30" s="329"/>
      <c r="I30" s="329"/>
      <c r="J30" s="329"/>
      <c r="K30" s="376"/>
      <c r="L30" s="377"/>
      <c r="M30" s="377"/>
      <c r="N30" s="378"/>
      <c r="O30" s="198"/>
      <c r="P30" s="199"/>
      <c r="Q30" s="199"/>
      <c r="R30" s="199"/>
    </row>
    <row r="31" spans="1:22" ht="21" customHeight="1" x14ac:dyDescent="0.15">
      <c r="A31" s="22"/>
      <c r="B31" s="57"/>
      <c r="C31" s="285" t="str">
        <f>IF(A31="","",VLOOKUP(A31,#REF!,2,FALSE))</f>
        <v/>
      </c>
      <c r="D31" s="286"/>
      <c r="E31" s="82"/>
      <c r="F31" s="58"/>
      <c r="G31" s="328"/>
      <c r="H31" s="329"/>
      <c r="I31" s="329"/>
      <c r="J31" s="329"/>
      <c r="K31" s="376"/>
      <c r="L31" s="377"/>
      <c r="M31" s="377"/>
      <c r="N31" s="378"/>
      <c r="O31" s="198"/>
      <c r="P31" s="199"/>
      <c r="Q31" s="199"/>
      <c r="R31" s="199"/>
    </row>
    <row r="32" spans="1:22" ht="21" customHeight="1" x14ac:dyDescent="0.15">
      <c r="A32" s="22"/>
      <c r="B32" s="57"/>
      <c r="C32" s="285" t="str">
        <f>IF(A32="","",VLOOKUP(A32,#REF!,2,FALSE))</f>
        <v/>
      </c>
      <c r="D32" s="286"/>
      <c r="E32" s="82"/>
      <c r="F32" s="58"/>
      <c r="G32" s="328"/>
      <c r="H32" s="329"/>
      <c r="I32" s="329"/>
      <c r="J32" s="329"/>
      <c r="K32" s="376"/>
      <c r="L32" s="377"/>
      <c r="M32" s="377"/>
      <c r="N32" s="378"/>
      <c r="O32" s="198"/>
      <c r="P32" s="199"/>
      <c r="Q32" s="199"/>
      <c r="R32" s="199"/>
    </row>
    <row r="33" spans="1:18" ht="21" customHeight="1" thickBot="1" x14ac:dyDescent="0.2">
      <c r="A33" s="23"/>
      <c r="B33" s="57"/>
      <c r="C33" s="285" t="str">
        <f>IF(A33="","",VLOOKUP(A33,#REF!,2,FALSE))</f>
        <v/>
      </c>
      <c r="D33" s="286"/>
      <c r="E33" s="82"/>
      <c r="F33" s="58"/>
      <c r="G33" s="335"/>
      <c r="H33" s="336"/>
      <c r="I33" s="336"/>
      <c r="J33" s="336"/>
      <c r="K33" s="370"/>
      <c r="L33" s="371"/>
      <c r="M33" s="371"/>
      <c r="N33" s="372"/>
      <c r="O33" s="182"/>
      <c r="P33" s="183"/>
      <c r="Q33" s="183"/>
      <c r="R33" s="183"/>
    </row>
    <row r="34" spans="1:18" ht="22.5" customHeight="1" thickBot="1" x14ac:dyDescent="0.2">
      <c r="A34" s="24" t="s">
        <v>196</v>
      </c>
      <c r="H34" s="300" t="s">
        <v>197</v>
      </c>
      <c r="I34" s="301"/>
      <c r="J34" s="301"/>
      <c r="K34" s="373">
        <f>IF(K14="","",SUM(K14:N33))</f>
        <v>209950</v>
      </c>
      <c r="L34" s="374"/>
      <c r="M34" s="374"/>
      <c r="N34" s="375"/>
      <c r="O34" s="187"/>
      <c r="P34" s="187"/>
      <c r="Q34" s="187"/>
      <c r="R34" s="188"/>
    </row>
    <row r="35" spans="1:18" ht="6.75" customHeight="1" thickBot="1" x14ac:dyDescent="0.2">
      <c r="A35" s="77"/>
      <c r="K35" s="25"/>
      <c r="L35" s="25"/>
      <c r="M35" s="25"/>
      <c r="N35" s="25"/>
      <c r="O35" s="25"/>
      <c r="P35" s="26"/>
      <c r="Q35" s="26"/>
      <c r="R35" s="26"/>
    </row>
    <row r="36" spans="1:18" ht="22.5" customHeight="1" thickBot="1" x14ac:dyDescent="0.2">
      <c r="A36" s="77"/>
      <c r="H36" s="300" t="s">
        <v>198</v>
      </c>
      <c r="I36" s="301"/>
      <c r="J36" s="301"/>
      <c r="K36" s="184">
        <f>IF('請求書（乙）'!K39:N39="",'記入例（立替）'!K34:N34,'記入例（立替）'!K34:N34+'請求書（乙）'!K39:N39)</f>
        <v>209950</v>
      </c>
      <c r="L36" s="185"/>
      <c r="M36" s="185"/>
      <c r="N36" s="186"/>
      <c r="O36" s="187"/>
      <c r="P36" s="187"/>
      <c r="Q36" s="187"/>
      <c r="R36" s="188"/>
    </row>
    <row r="37" spans="1:18" ht="9.75" customHeight="1" thickBot="1" x14ac:dyDescent="0.2">
      <c r="A37" s="77"/>
    </row>
    <row r="38" spans="1:18" ht="26.25" customHeight="1" thickBot="1" x14ac:dyDescent="0.2">
      <c r="A38" s="27">
        <v>10</v>
      </c>
      <c r="B38" s="28" t="s">
        <v>199</v>
      </c>
      <c r="C38" s="28"/>
      <c r="D38" s="29"/>
      <c r="E38" s="29"/>
      <c r="F38" s="29"/>
    </row>
    <row r="39" spans="1:18" ht="8.25" customHeight="1" x14ac:dyDescent="0.15">
      <c r="A39" s="284"/>
      <c r="B39" s="284"/>
      <c r="C39" s="78"/>
      <c r="I39" s="368" t="s">
        <v>200</v>
      </c>
      <c r="J39" s="368"/>
      <c r="K39" s="368"/>
      <c r="L39" s="368"/>
      <c r="M39" s="368"/>
      <c r="N39" s="368"/>
      <c r="O39" s="368"/>
      <c r="P39" s="368"/>
      <c r="Q39" s="368"/>
      <c r="R39" s="368"/>
    </row>
    <row r="40" spans="1:18" ht="5.25" customHeight="1" thickBot="1" x14ac:dyDescent="0.2">
      <c r="A40" s="77"/>
      <c r="I40" s="368"/>
      <c r="J40" s="368"/>
      <c r="K40" s="368"/>
      <c r="L40" s="368"/>
      <c r="M40" s="368"/>
      <c r="N40" s="368"/>
      <c r="O40" s="368"/>
      <c r="P40" s="368"/>
      <c r="Q40" s="368"/>
      <c r="R40" s="368"/>
    </row>
    <row r="41" spans="1:18" ht="21" customHeight="1" thickBot="1" x14ac:dyDescent="0.2">
      <c r="A41" s="345" t="s">
        <v>201</v>
      </c>
      <c r="B41" s="346"/>
      <c r="C41" s="282">
        <f>IF(K36="","",K36)</f>
        <v>209950</v>
      </c>
      <c r="D41" s="283"/>
      <c r="E41" s="176"/>
      <c r="F41" s="177"/>
      <c r="G41" s="178"/>
      <c r="I41" s="368"/>
      <c r="J41" s="368"/>
      <c r="K41" s="368"/>
      <c r="L41" s="368"/>
      <c r="M41" s="368"/>
      <c r="N41" s="368"/>
      <c r="O41" s="368"/>
      <c r="P41" s="368"/>
      <c r="Q41" s="368"/>
      <c r="R41" s="368"/>
    </row>
    <row r="42" spans="1:18" ht="21" customHeight="1" thickBot="1" x14ac:dyDescent="0.2">
      <c r="A42" s="345" t="s">
        <v>202</v>
      </c>
      <c r="B42" s="346"/>
      <c r="C42" s="366">
        <v>16796</v>
      </c>
      <c r="D42" s="367"/>
      <c r="E42" s="176"/>
      <c r="F42" s="177"/>
      <c r="G42" s="178"/>
      <c r="I42" s="368"/>
      <c r="J42" s="368"/>
      <c r="K42" s="368"/>
      <c r="L42" s="368"/>
      <c r="M42" s="368"/>
      <c r="N42" s="368"/>
      <c r="O42" s="368"/>
      <c r="P42" s="368"/>
      <c r="Q42" s="368"/>
      <c r="R42" s="368"/>
    </row>
    <row r="43" spans="1:18" ht="21" customHeight="1" thickBot="1" x14ac:dyDescent="0.2">
      <c r="A43" s="345" t="s">
        <v>203</v>
      </c>
      <c r="B43" s="346"/>
      <c r="C43" s="282">
        <f>IF(C41="","",C41+C42)</f>
        <v>226746</v>
      </c>
      <c r="D43" s="283"/>
      <c r="E43" s="176"/>
      <c r="F43" s="177"/>
      <c r="G43" s="178"/>
      <c r="I43" s="368"/>
      <c r="J43" s="368"/>
      <c r="K43" s="368"/>
      <c r="L43" s="368"/>
      <c r="M43" s="368"/>
      <c r="N43" s="368"/>
      <c r="O43" s="368"/>
      <c r="P43" s="368"/>
      <c r="Q43" s="368"/>
      <c r="R43" s="368"/>
    </row>
    <row r="44" spans="1:18" ht="30" customHeight="1" x14ac:dyDescent="0.15">
      <c r="A44" s="202"/>
      <c r="B44" s="202"/>
      <c r="C44" s="30" t="s">
        <v>204</v>
      </c>
      <c r="I44" s="368"/>
      <c r="J44" s="368"/>
      <c r="K44" s="368"/>
      <c r="L44" s="368"/>
      <c r="M44" s="368"/>
      <c r="N44" s="368"/>
      <c r="O44" s="368"/>
      <c r="P44" s="368"/>
      <c r="Q44" s="368"/>
      <c r="R44" s="368"/>
    </row>
    <row r="45" spans="1:18" ht="18.75" customHeight="1" x14ac:dyDescent="0.15">
      <c r="A45" s="14"/>
      <c r="C45" s="77"/>
      <c r="I45" s="368"/>
      <c r="J45" s="368"/>
      <c r="K45" s="368"/>
      <c r="L45" s="368"/>
      <c r="M45" s="368"/>
      <c r="N45" s="368"/>
      <c r="O45" s="368"/>
      <c r="P45" s="368"/>
      <c r="Q45" s="368"/>
      <c r="R45" s="368"/>
    </row>
    <row r="46" spans="1:18" ht="18.75" customHeight="1" x14ac:dyDescent="0.15">
      <c r="A46" s="14"/>
      <c r="C46" s="77"/>
      <c r="I46" s="31"/>
      <c r="J46" s="31"/>
      <c r="K46" s="31"/>
      <c r="L46" s="31"/>
      <c r="M46" s="31"/>
      <c r="N46" s="31"/>
      <c r="O46" s="31"/>
      <c r="P46" s="31"/>
      <c r="Q46" s="31"/>
      <c r="R46" s="64" t="s">
        <v>205</v>
      </c>
    </row>
    <row r="47" spans="1:18" ht="27.75" customHeight="1" thickBot="1" x14ac:dyDescent="0.2">
      <c r="A47" s="272" t="s">
        <v>180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</row>
    <row r="48" spans="1:18" ht="18.75" customHeight="1" thickBot="1" x14ac:dyDescent="0.2">
      <c r="A48" s="77"/>
      <c r="K48" s="79"/>
      <c r="L48" s="250" t="s">
        <v>181</v>
      </c>
      <c r="M48" s="251"/>
      <c r="N48" s="252"/>
      <c r="O48" s="253">
        <f>IF(O3="","",O3)</f>
        <v>44378</v>
      </c>
      <c r="P48" s="251"/>
      <c r="Q48" s="251"/>
      <c r="R48" s="254"/>
    </row>
    <row r="49" spans="1:18" ht="5.25" customHeight="1" thickBot="1" x14ac:dyDescent="0.2">
      <c r="A49" s="255" t="s">
        <v>182</v>
      </c>
      <c r="B49" s="255"/>
      <c r="C49" s="255"/>
      <c r="D49" s="255"/>
      <c r="E49" s="76"/>
      <c r="F49" s="15"/>
    </row>
    <row r="50" spans="1:18" ht="18.75" customHeight="1" thickBot="1" x14ac:dyDescent="0.2">
      <c r="A50" s="256"/>
      <c r="B50" s="256"/>
      <c r="C50" s="256"/>
      <c r="D50" s="256"/>
      <c r="E50" s="76"/>
      <c r="F50" s="15"/>
      <c r="G50" s="16" t="s">
        <v>183</v>
      </c>
      <c r="H50" s="257" t="str">
        <f>IF(H5="","",H5)</f>
        <v/>
      </c>
      <c r="I50" s="257"/>
      <c r="J50" s="257"/>
      <c r="K50" s="258"/>
      <c r="L50" s="259" t="s">
        <v>184</v>
      </c>
      <c r="M50" s="259"/>
      <c r="N50" s="260"/>
      <c r="O50" s="259" t="str">
        <f>IF(O5="","",O5)</f>
        <v>○○</v>
      </c>
      <c r="P50" s="259"/>
      <c r="Q50" s="259"/>
      <c r="R50" s="261"/>
    </row>
    <row r="51" spans="1:18" ht="7.5" customHeight="1" thickBot="1" x14ac:dyDescent="0.2">
      <c r="A51" s="77"/>
    </row>
    <row r="52" spans="1:18" ht="18.75" customHeight="1" thickBot="1" x14ac:dyDescent="0.2">
      <c r="A52" s="77"/>
      <c r="D52" s="17"/>
      <c r="E52" s="17"/>
      <c r="F52" s="17"/>
      <c r="G52" s="262" t="s">
        <v>185</v>
      </c>
      <c r="H52" s="263"/>
      <c r="I52" s="51" t="str">
        <f t="shared" ref="I52:R56" si="0">IF(I7="","",I7)</f>
        <v>0</v>
      </c>
      <c r="J52" s="51" t="str">
        <f t="shared" si="0"/>
        <v>1</v>
      </c>
      <c r="K52" s="51" t="str">
        <f t="shared" si="0"/>
        <v>2</v>
      </c>
      <c r="L52" s="51" t="str">
        <f t="shared" si="0"/>
        <v>3</v>
      </c>
      <c r="M52" s="51" t="str">
        <f t="shared" si="0"/>
        <v>4</v>
      </c>
      <c r="N52" s="53" t="str">
        <f t="shared" si="0"/>
        <v>5</v>
      </c>
      <c r="O52" s="264"/>
      <c r="P52" s="264"/>
      <c r="Q52" s="264"/>
      <c r="R52" s="264"/>
    </row>
    <row r="53" spans="1:18" ht="18.75" customHeight="1" thickBot="1" x14ac:dyDescent="0.2">
      <c r="A53" s="18" t="s">
        <v>186</v>
      </c>
      <c r="B53" s="233" t="str">
        <f t="shared" ref="B53:C53" si="1">IF(B8="","",B8)</f>
        <v>0322-001立替</v>
      </c>
      <c r="C53" s="234" t="str">
        <f t="shared" si="1"/>
        <v/>
      </c>
      <c r="D53" s="19"/>
      <c r="E53" s="19"/>
      <c r="F53" s="17"/>
      <c r="G53" s="235" t="s">
        <v>187</v>
      </c>
      <c r="H53" s="236"/>
      <c r="I53" s="237" t="str">
        <f t="shared" si="0"/>
        <v>○○県〇〇市○○</v>
      </c>
      <c r="J53" s="238" t="str">
        <f t="shared" si="0"/>
        <v/>
      </c>
      <c r="K53" s="238" t="str">
        <f t="shared" si="0"/>
        <v/>
      </c>
      <c r="L53" s="238" t="str">
        <f t="shared" si="0"/>
        <v/>
      </c>
      <c r="M53" s="238" t="str">
        <f t="shared" si="0"/>
        <v/>
      </c>
      <c r="N53" s="238" t="str">
        <f t="shared" si="0"/>
        <v/>
      </c>
      <c r="O53" s="238" t="str">
        <f t="shared" si="0"/>
        <v/>
      </c>
      <c r="P53" s="238" t="str">
        <f t="shared" si="0"/>
        <v/>
      </c>
      <c r="Q53" s="238" t="str">
        <f t="shared" si="0"/>
        <v/>
      </c>
      <c r="R53" s="239" t="str">
        <f t="shared" si="0"/>
        <v/>
      </c>
    </row>
    <row r="54" spans="1:18" ht="18.75" customHeight="1" thickBot="1" x14ac:dyDescent="0.2">
      <c r="A54" s="59" t="s">
        <v>206</v>
      </c>
      <c r="B54" s="240"/>
      <c r="C54" s="241"/>
      <c r="D54" s="17"/>
      <c r="E54" s="17"/>
      <c r="F54" s="17"/>
      <c r="G54" s="242" t="s">
        <v>188</v>
      </c>
      <c r="H54" s="243"/>
      <c r="I54" s="244" t="str">
        <f t="shared" si="0"/>
        <v>○○○○株式会社</v>
      </c>
      <c r="J54" s="245" t="str">
        <f t="shared" si="0"/>
        <v/>
      </c>
      <c r="K54" s="245" t="str">
        <f t="shared" si="0"/>
        <v/>
      </c>
      <c r="L54" s="245" t="str">
        <f t="shared" si="0"/>
        <v/>
      </c>
      <c r="M54" s="245" t="str">
        <f t="shared" si="0"/>
        <v/>
      </c>
      <c r="N54" s="245" t="str">
        <f t="shared" si="0"/>
        <v/>
      </c>
      <c r="O54" s="245" t="str">
        <f t="shared" si="0"/>
        <v/>
      </c>
      <c r="P54" s="245" t="str">
        <f t="shared" si="0"/>
        <v/>
      </c>
      <c r="Q54" s="245" t="str">
        <f t="shared" si="0"/>
        <v/>
      </c>
      <c r="R54" s="246" t="str">
        <f t="shared" si="0"/>
        <v/>
      </c>
    </row>
    <row r="55" spans="1:18" ht="18.75" customHeight="1" thickBot="1" x14ac:dyDescent="0.2">
      <c r="A55" s="16" t="s">
        <v>189</v>
      </c>
      <c r="B55" s="247" t="str">
        <f t="shared" ref="B55:E55" si="2">IF(B10="","",B10)</f>
        <v>〇〇〇〇配管工事（立替業者名）</v>
      </c>
      <c r="C55" s="247" t="str">
        <f t="shared" si="2"/>
        <v/>
      </c>
      <c r="D55" s="247" t="str">
        <f t="shared" si="2"/>
        <v/>
      </c>
      <c r="E55" s="248" t="str">
        <f t="shared" si="2"/>
        <v/>
      </c>
      <c r="F55" s="19"/>
      <c r="G55" s="242" t="s">
        <v>190</v>
      </c>
      <c r="H55" s="243"/>
      <c r="I55" s="244" t="str">
        <f t="shared" si="0"/>
        <v>○○　○○</v>
      </c>
      <c r="J55" s="245" t="str">
        <f t="shared" si="0"/>
        <v/>
      </c>
      <c r="K55" s="245" t="str">
        <f t="shared" si="0"/>
        <v/>
      </c>
      <c r="L55" s="245" t="str">
        <f t="shared" si="0"/>
        <v/>
      </c>
      <c r="M55" s="245" t="str">
        <f t="shared" si="0"/>
        <v/>
      </c>
      <c r="N55" s="245" t="str">
        <f t="shared" si="0"/>
        <v/>
      </c>
      <c r="O55" s="245" t="str">
        <f t="shared" si="0"/>
        <v/>
      </c>
      <c r="P55" s="245" t="str">
        <f t="shared" si="0"/>
        <v/>
      </c>
      <c r="Q55" s="245" t="str">
        <f t="shared" si="0"/>
        <v/>
      </c>
      <c r="R55" s="246" t="str">
        <f t="shared" si="0"/>
        <v/>
      </c>
    </row>
    <row r="56" spans="1:18" ht="18.75" customHeight="1" thickBot="1" x14ac:dyDescent="0.2">
      <c r="A56" s="60" t="s">
        <v>207</v>
      </c>
      <c r="B56" s="213"/>
      <c r="C56" s="214"/>
      <c r="D56" s="214"/>
      <c r="E56" s="214"/>
      <c r="F56" s="17"/>
      <c r="G56" s="215" t="s">
        <v>191</v>
      </c>
      <c r="H56" s="216"/>
      <c r="I56" s="217" t="str">
        <f t="shared" si="0"/>
        <v>03-1234-5678</v>
      </c>
      <c r="J56" s="218" t="str">
        <f t="shared" si="0"/>
        <v/>
      </c>
      <c r="K56" s="218" t="str">
        <f t="shared" si="0"/>
        <v/>
      </c>
      <c r="L56" s="218" t="str">
        <f t="shared" si="0"/>
        <v/>
      </c>
      <c r="M56" s="218" t="str">
        <f t="shared" si="0"/>
        <v/>
      </c>
      <c r="N56" s="218" t="str">
        <f t="shared" si="0"/>
        <v/>
      </c>
      <c r="O56" s="218" t="str">
        <f t="shared" si="0"/>
        <v/>
      </c>
      <c r="P56" s="218" t="str">
        <f t="shared" si="0"/>
        <v/>
      </c>
      <c r="Q56" s="218" t="str">
        <f t="shared" si="0"/>
        <v/>
      </c>
      <c r="R56" s="219" t="str">
        <f t="shared" si="0"/>
        <v/>
      </c>
    </row>
    <row r="57" spans="1:18" ht="18.75" customHeight="1" thickBot="1" x14ac:dyDescent="0.2">
      <c r="A57" s="77"/>
    </row>
    <row r="58" spans="1:18" s="11" customFormat="1" ht="30" customHeight="1" thickBot="1" x14ac:dyDescent="0.2">
      <c r="A58" s="32" t="s">
        <v>192</v>
      </c>
      <c r="B58" s="61" t="s">
        <v>208</v>
      </c>
      <c r="C58" s="220" t="s">
        <v>217</v>
      </c>
      <c r="D58" s="221"/>
      <c r="E58" s="222" t="s">
        <v>209</v>
      </c>
      <c r="F58" s="223"/>
      <c r="G58" s="361" t="s">
        <v>194</v>
      </c>
      <c r="H58" s="362"/>
      <c r="I58" s="363"/>
      <c r="J58" s="364"/>
      <c r="K58" s="228" t="s">
        <v>195</v>
      </c>
      <c r="L58" s="229"/>
      <c r="M58" s="229"/>
      <c r="N58" s="230"/>
      <c r="O58" s="188" t="s">
        <v>210</v>
      </c>
      <c r="P58" s="231"/>
      <c r="Q58" s="231"/>
      <c r="R58" s="231"/>
    </row>
    <row r="59" spans="1:18" ht="21" customHeight="1" x14ac:dyDescent="0.15">
      <c r="A59" s="33">
        <f t="shared" ref="A59:A78" si="3">IF(A14="","",A14)</f>
        <v>1500</v>
      </c>
      <c r="B59" s="57"/>
      <c r="C59" s="189" t="str">
        <f t="shared" ref="C59:D74" si="4">IF(C14="","",C14)</f>
        <v>建設機械
・足場材</v>
      </c>
      <c r="D59" s="190" t="str">
        <f t="shared" si="4"/>
        <v/>
      </c>
      <c r="E59" s="191"/>
      <c r="F59" s="192"/>
      <c r="G59" s="189" t="str">
        <f t="shared" ref="G59:N74" si="5">IF(G14="","",G14)</f>
        <v>送風機他</v>
      </c>
      <c r="H59" s="232" t="str">
        <f t="shared" si="5"/>
        <v/>
      </c>
      <c r="I59" s="232" t="str">
        <f t="shared" si="5"/>
        <v/>
      </c>
      <c r="J59" s="232" t="str">
        <f t="shared" si="5"/>
        <v/>
      </c>
      <c r="K59" s="355">
        <f t="shared" si="5"/>
        <v>209950</v>
      </c>
      <c r="L59" s="356" t="str">
        <f t="shared" si="5"/>
        <v/>
      </c>
      <c r="M59" s="356" t="str">
        <f t="shared" si="5"/>
        <v/>
      </c>
      <c r="N59" s="357" t="str">
        <f t="shared" si="5"/>
        <v/>
      </c>
      <c r="O59" s="198"/>
      <c r="P59" s="199"/>
      <c r="Q59" s="199"/>
      <c r="R59" s="199"/>
    </row>
    <row r="60" spans="1:18" ht="21" customHeight="1" x14ac:dyDescent="0.15">
      <c r="A60" s="34" t="str">
        <f t="shared" si="3"/>
        <v/>
      </c>
      <c r="B60" s="57"/>
      <c r="C60" s="189" t="str">
        <f t="shared" si="4"/>
        <v/>
      </c>
      <c r="D60" s="190" t="str">
        <f t="shared" si="4"/>
        <v/>
      </c>
      <c r="E60" s="191"/>
      <c r="F60" s="192"/>
      <c r="G60" s="193" t="str">
        <f t="shared" si="5"/>
        <v/>
      </c>
      <c r="H60" s="194" t="str">
        <f t="shared" si="5"/>
        <v/>
      </c>
      <c r="I60" s="194" t="str">
        <f t="shared" si="5"/>
        <v/>
      </c>
      <c r="J60" s="194" t="str">
        <f t="shared" si="5"/>
        <v/>
      </c>
      <c r="K60" s="355" t="str">
        <f t="shared" si="5"/>
        <v/>
      </c>
      <c r="L60" s="356" t="str">
        <f t="shared" si="5"/>
        <v/>
      </c>
      <c r="M60" s="356" t="str">
        <f t="shared" si="5"/>
        <v/>
      </c>
      <c r="N60" s="357" t="str">
        <f t="shared" si="5"/>
        <v/>
      </c>
      <c r="O60" s="198"/>
      <c r="P60" s="199"/>
      <c r="Q60" s="199"/>
      <c r="R60" s="199"/>
    </row>
    <row r="61" spans="1:18" ht="21" customHeight="1" x14ac:dyDescent="0.15">
      <c r="A61" s="34" t="str">
        <f t="shared" si="3"/>
        <v/>
      </c>
      <c r="B61" s="57"/>
      <c r="C61" s="189" t="str">
        <f t="shared" si="4"/>
        <v/>
      </c>
      <c r="D61" s="190" t="str">
        <f t="shared" si="4"/>
        <v/>
      </c>
      <c r="E61" s="191"/>
      <c r="F61" s="192"/>
      <c r="G61" s="193" t="str">
        <f t="shared" si="5"/>
        <v/>
      </c>
      <c r="H61" s="194" t="str">
        <f t="shared" si="5"/>
        <v/>
      </c>
      <c r="I61" s="194" t="str">
        <f t="shared" si="5"/>
        <v/>
      </c>
      <c r="J61" s="194" t="str">
        <f t="shared" si="5"/>
        <v/>
      </c>
      <c r="K61" s="355" t="str">
        <f t="shared" si="5"/>
        <v/>
      </c>
      <c r="L61" s="356" t="str">
        <f t="shared" si="5"/>
        <v/>
      </c>
      <c r="M61" s="356" t="str">
        <f t="shared" si="5"/>
        <v/>
      </c>
      <c r="N61" s="357" t="str">
        <f t="shared" si="5"/>
        <v/>
      </c>
      <c r="O61" s="198"/>
      <c r="P61" s="199"/>
      <c r="Q61" s="199"/>
      <c r="R61" s="199"/>
    </row>
    <row r="62" spans="1:18" ht="21" customHeight="1" x14ac:dyDescent="0.15">
      <c r="A62" s="34" t="str">
        <f t="shared" si="3"/>
        <v/>
      </c>
      <c r="B62" s="57"/>
      <c r="C62" s="189" t="str">
        <f t="shared" si="4"/>
        <v/>
      </c>
      <c r="D62" s="190" t="str">
        <f t="shared" si="4"/>
        <v/>
      </c>
      <c r="E62" s="191"/>
      <c r="F62" s="192"/>
      <c r="G62" s="193" t="str">
        <f t="shared" si="5"/>
        <v/>
      </c>
      <c r="H62" s="194" t="str">
        <f t="shared" si="5"/>
        <v/>
      </c>
      <c r="I62" s="194" t="str">
        <f t="shared" si="5"/>
        <v/>
      </c>
      <c r="J62" s="194" t="str">
        <f t="shared" si="5"/>
        <v/>
      </c>
      <c r="K62" s="358" t="str">
        <f t="shared" si="5"/>
        <v/>
      </c>
      <c r="L62" s="359" t="str">
        <f t="shared" si="5"/>
        <v/>
      </c>
      <c r="M62" s="359" t="str">
        <f t="shared" si="5"/>
        <v/>
      </c>
      <c r="N62" s="360" t="str">
        <f t="shared" si="5"/>
        <v/>
      </c>
      <c r="O62" s="198"/>
      <c r="P62" s="199"/>
      <c r="Q62" s="199"/>
      <c r="R62" s="199"/>
    </row>
    <row r="63" spans="1:18" ht="21" customHeight="1" x14ac:dyDescent="0.15">
      <c r="A63" s="34" t="str">
        <f t="shared" si="3"/>
        <v/>
      </c>
      <c r="B63" s="57"/>
      <c r="C63" s="189" t="str">
        <f t="shared" si="4"/>
        <v/>
      </c>
      <c r="D63" s="190" t="str">
        <f t="shared" si="4"/>
        <v/>
      </c>
      <c r="E63" s="191"/>
      <c r="F63" s="192"/>
      <c r="G63" s="193" t="str">
        <f t="shared" si="5"/>
        <v/>
      </c>
      <c r="H63" s="194" t="str">
        <f t="shared" si="5"/>
        <v/>
      </c>
      <c r="I63" s="194" t="str">
        <f t="shared" si="5"/>
        <v/>
      </c>
      <c r="J63" s="194" t="str">
        <f t="shared" si="5"/>
        <v/>
      </c>
      <c r="K63" s="355" t="str">
        <f t="shared" si="5"/>
        <v/>
      </c>
      <c r="L63" s="356" t="str">
        <f t="shared" si="5"/>
        <v/>
      </c>
      <c r="M63" s="356" t="str">
        <f t="shared" si="5"/>
        <v/>
      </c>
      <c r="N63" s="357" t="str">
        <f t="shared" si="5"/>
        <v/>
      </c>
      <c r="O63" s="198"/>
      <c r="P63" s="199"/>
      <c r="Q63" s="199"/>
      <c r="R63" s="199"/>
    </row>
    <row r="64" spans="1:18" ht="21" customHeight="1" x14ac:dyDescent="0.15">
      <c r="A64" s="34" t="str">
        <f t="shared" si="3"/>
        <v/>
      </c>
      <c r="B64" s="57"/>
      <c r="C64" s="189" t="str">
        <f t="shared" si="4"/>
        <v/>
      </c>
      <c r="D64" s="190" t="str">
        <f t="shared" si="4"/>
        <v/>
      </c>
      <c r="E64" s="191"/>
      <c r="F64" s="192"/>
      <c r="G64" s="193" t="str">
        <f t="shared" si="5"/>
        <v/>
      </c>
      <c r="H64" s="194" t="str">
        <f t="shared" si="5"/>
        <v/>
      </c>
      <c r="I64" s="194" t="str">
        <f t="shared" si="5"/>
        <v/>
      </c>
      <c r="J64" s="194" t="str">
        <f t="shared" si="5"/>
        <v/>
      </c>
      <c r="K64" s="355" t="str">
        <f t="shared" si="5"/>
        <v/>
      </c>
      <c r="L64" s="356" t="str">
        <f t="shared" si="5"/>
        <v/>
      </c>
      <c r="M64" s="356" t="str">
        <f t="shared" si="5"/>
        <v/>
      </c>
      <c r="N64" s="357" t="str">
        <f t="shared" si="5"/>
        <v/>
      </c>
      <c r="O64" s="198"/>
      <c r="P64" s="199"/>
      <c r="Q64" s="199"/>
      <c r="R64" s="199"/>
    </row>
    <row r="65" spans="1:22" ht="21" customHeight="1" x14ac:dyDescent="0.15">
      <c r="A65" s="34" t="str">
        <f t="shared" si="3"/>
        <v/>
      </c>
      <c r="B65" s="57"/>
      <c r="C65" s="189" t="str">
        <f t="shared" si="4"/>
        <v/>
      </c>
      <c r="D65" s="190" t="str">
        <f t="shared" si="4"/>
        <v/>
      </c>
      <c r="E65" s="191"/>
      <c r="F65" s="192"/>
      <c r="G65" s="193" t="str">
        <f t="shared" si="5"/>
        <v/>
      </c>
      <c r="H65" s="194" t="str">
        <f t="shared" si="5"/>
        <v/>
      </c>
      <c r="I65" s="194" t="str">
        <f t="shared" si="5"/>
        <v/>
      </c>
      <c r="J65" s="194" t="str">
        <f t="shared" si="5"/>
        <v/>
      </c>
      <c r="K65" s="355" t="str">
        <f t="shared" si="5"/>
        <v/>
      </c>
      <c r="L65" s="356" t="str">
        <f t="shared" si="5"/>
        <v/>
      </c>
      <c r="M65" s="356" t="str">
        <f t="shared" si="5"/>
        <v/>
      </c>
      <c r="N65" s="357" t="str">
        <f t="shared" si="5"/>
        <v/>
      </c>
      <c r="O65" s="198"/>
      <c r="P65" s="199"/>
      <c r="Q65" s="199"/>
      <c r="R65" s="199"/>
    </row>
    <row r="66" spans="1:22" ht="21" customHeight="1" x14ac:dyDescent="0.15">
      <c r="A66" s="34" t="str">
        <f t="shared" si="3"/>
        <v/>
      </c>
      <c r="B66" s="57"/>
      <c r="C66" s="189" t="str">
        <f t="shared" si="4"/>
        <v/>
      </c>
      <c r="D66" s="190" t="str">
        <f t="shared" si="4"/>
        <v/>
      </c>
      <c r="E66" s="191"/>
      <c r="F66" s="192"/>
      <c r="G66" s="193" t="str">
        <f t="shared" si="5"/>
        <v/>
      </c>
      <c r="H66" s="194" t="str">
        <f t="shared" si="5"/>
        <v/>
      </c>
      <c r="I66" s="194" t="str">
        <f t="shared" si="5"/>
        <v/>
      </c>
      <c r="J66" s="194" t="str">
        <f t="shared" si="5"/>
        <v/>
      </c>
      <c r="K66" s="355" t="str">
        <f t="shared" si="5"/>
        <v/>
      </c>
      <c r="L66" s="356" t="str">
        <f t="shared" si="5"/>
        <v/>
      </c>
      <c r="M66" s="356" t="str">
        <f t="shared" si="5"/>
        <v/>
      </c>
      <c r="N66" s="357" t="str">
        <f t="shared" si="5"/>
        <v/>
      </c>
      <c r="O66" s="198"/>
      <c r="P66" s="199"/>
      <c r="Q66" s="199"/>
      <c r="R66" s="199"/>
    </row>
    <row r="67" spans="1:22" ht="21" customHeight="1" x14ac:dyDescent="0.15">
      <c r="A67" s="34" t="str">
        <f t="shared" si="3"/>
        <v/>
      </c>
      <c r="B67" s="57"/>
      <c r="C67" s="189" t="str">
        <f t="shared" si="4"/>
        <v/>
      </c>
      <c r="D67" s="190" t="str">
        <f t="shared" si="4"/>
        <v/>
      </c>
      <c r="E67" s="191"/>
      <c r="F67" s="192"/>
      <c r="G67" s="193" t="str">
        <f t="shared" si="5"/>
        <v/>
      </c>
      <c r="H67" s="194" t="str">
        <f t="shared" si="5"/>
        <v/>
      </c>
      <c r="I67" s="194" t="str">
        <f t="shared" si="5"/>
        <v/>
      </c>
      <c r="J67" s="194" t="str">
        <f t="shared" si="5"/>
        <v/>
      </c>
      <c r="K67" s="355" t="str">
        <f t="shared" si="5"/>
        <v/>
      </c>
      <c r="L67" s="356" t="str">
        <f t="shared" si="5"/>
        <v/>
      </c>
      <c r="M67" s="356" t="str">
        <f t="shared" si="5"/>
        <v/>
      </c>
      <c r="N67" s="357" t="str">
        <f t="shared" si="5"/>
        <v/>
      </c>
      <c r="O67" s="198"/>
      <c r="P67" s="199"/>
      <c r="Q67" s="199"/>
      <c r="R67" s="199"/>
    </row>
    <row r="68" spans="1:22" ht="21" customHeight="1" x14ac:dyDescent="0.15">
      <c r="A68" s="34" t="str">
        <f t="shared" si="3"/>
        <v/>
      </c>
      <c r="B68" s="57"/>
      <c r="C68" s="189" t="str">
        <f t="shared" si="4"/>
        <v/>
      </c>
      <c r="D68" s="190" t="str">
        <f t="shared" si="4"/>
        <v/>
      </c>
      <c r="E68" s="191"/>
      <c r="F68" s="192"/>
      <c r="G68" s="193" t="str">
        <f t="shared" si="5"/>
        <v/>
      </c>
      <c r="H68" s="194" t="str">
        <f t="shared" si="5"/>
        <v/>
      </c>
      <c r="I68" s="194" t="str">
        <f t="shared" si="5"/>
        <v/>
      </c>
      <c r="J68" s="194" t="str">
        <f t="shared" si="5"/>
        <v/>
      </c>
      <c r="K68" s="355" t="str">
        <f t="shared" si="5"/>
        <v/>
      </c>
      <c r="L68" s="356" t="str">
        <f t="shared" si="5"/>
        <v/>
      </c>
      <c r="M68" s="356" t="str">
        <f t="shared" si="5"/>
        <v/>
      </c>
      <c r="N68" s="357" t="str">
        <f t="shared" si="5"/>
        <v/>
      </c>
      <c r="O68" s="198"/>
      <c r="P68" s="199"/>
      <c r="Q68" s="199"/>
      <c r="R68" s="199"/>
    </row>
    <row r="69" spans="1:22" ht="21" customHeight="1" x14ac:dyDescent="0.15">
      <c r="A69" s="34" t="str">
        <f t="shared" si="3"/>
        <v/>
      </c>
      <c r="B69" s="57"/>
      <c r="C69" s="189" t="str">
        <f t="shared" si="4"/>
        <v/>
      </c>
      <c r="D69" s="190" t="str">
        <f t="shared" si="4"/>
        <v/>
      </c>
      <c r="E69" s="191"/>
      <c r="F69" s="192"/>
      <c r="G69" s="193" t="str">
        <f t="shared" si="5"/>
        <v/>
      </c>
      <c r="H69" s="194" t="str">
        <f t="shared" si="5"/>
        <v/>
      </c>
      <c r="I69" s="194" t="str">
        <f t="shared" si="5"/>
        <v/>
      </c>
      <c r="J69" s="194" t="str">
        <f t="shared" si="5"/>
        <v/>
      </c>
      <c r="K69" s="355" t="str">
        <f t="shared" si="5"/>
        <v/>
      </c>
      <c r="L69" s="356" t="str">
        <f t="shared" si="5"/>
        <v/>
      </c>
      <c r="M69" s="356" t="str">
        <f t="shared" si="5"/>
        <v/>
      </c>
      <c r="N69" s="357" t="str">
        <f t="shared" si="5"/>
        <v/>
      </c>
      <c r="O69" s="198"/>
      <c r="P69" s="199"/>
      <c r="Q69" s="199"/>
      <c r="R69" s="199"/>
    </row>
    <row r="70" spans="1:22" ht="21" customHeight="1" x14ac:dyDescent="0.15">
      <c r="A70" s="34" t="str">
        <f t="shared" si="3"/>
        <v/>
      </c>
      <c r="B70" s="57"/>
      <c r="C70" s="189" t="str">
        <f t="shared" si="4"/>
        <v/>
      </c>
      <c r="D70" s="190" t="str">
        <f t="shared" si="4"/>
        <v/>
      </c>
      <c r="E70" s="191"/>
      <c r="F70" s="192"/>
      <c r="G70" s="193" t="str">
        <f t="shared" si="5"/>
        <v/>
      </c>
      <c r="H70" s="194" t="str">
        <f t="shared" si="5"/>
        <v/>
      </c>
      <c r="I70" s="194" t="str">
        <f t="shared" si="5"/>
        <v/>
      </c>
      <c r="J70" s="194" t="str">
        <f t="shared" si="5"/>
        <v/>
      </c>
      <c r="K70" s="355" t="str">
        <f t="shared" si="5"/>
        <v/>
      </c>
      <c r="L70" s="356" t="str">
        <f t="shared" si="5"/>
        <v/>
      </c>
      <c r="M70" s="356" t="str">
        <f t="shared" si="5"/>
        <v/>
      </c>
      <c r="N70" s="357" t="str">
        <f t="shared" si="5"/>
        <v/>
      </c>
      <c r="O70" s="198"/>
      <c r="P70" s="199"/>
      <c r="Q70" s="199"/>
      <c r="R70" s="199"/>
    </row>
    <row r="71" spans="1:22" ht="21" customHeight="1" x14ac:dyDescent="0.15">
      <c r="A71" s="34" t="str">
        <f t="shared" si="3"/>
        <v/>
      </c>
      <c r="B71" s="57"/>
      <c r="C71" s="189" t="str">
        <f t="shared" si="4"/>
        <v/>
      </c>
      <c r="D71" s="190" t="str">
        <f t="shared" si="4"/>
        <v/>
      </c>
      <c r="E71" s="191"/>
      <c r="F71" s="192"/>
      <c r="G71" s="193" t="str">
        <f t="shared" si="5"/>
        <v/>
      </c>
      <c r="H71" s="194" t="str">
        <f t="shared" si="5"/>
        <v/>
      </c>
      <c r="I71" s="194" t="str">
        <f t="shared" si="5"/>
        <v/>
      </c>
      <c r="J71" s="194" t="str">
        <f t="shared" si="5"/>
        <v/>
      </c>
      <c r="K71" s="355" t="str">
        <f t="shared" si="5"/>
        <v/>
      </c>
      <c r="L71" s="356" t="str">
        <f t="shared" si="5"/>
        <v/>
      </c>
      <c r="M71" s="356" t="str">
        <f t="shared" si="5"/>
        <v/>
      </c>
      <c r="N71" s="357" t="str">
        <f t="shared" si="5"/>
        <v/>
      </c>
      <c r="O71" s="198"/>
      <c r="P71" s="199"/>
      <c r="Q71" s="199"/>
      <c r="R71" s="199"/>
    </row>
    <row r="72" spans="1:22" ht="21" customHeight="1" x14ac:dyDescent="0.15">
      <c r="A72" s="34" t="str">
        <f t="shared" si="3"/>
        <v/>
      </c>
      <c r="B72" s="57"/>
      <c r="C72" s="189" t="str">
        <f t="shared" si="4"/>
        <v/>
      </c>
      <c r="D72" s="190" t="str">
        <f t="shared" si="4"/>
        <v/>
      </c>
      <c r="E72" s="191"/>
      <c r="F72" s="192"/>
      <c r="G72" s="193" t="str">
        <f t="shared" si="5"/>
        <v/>
      </c>
      <c r="H72" s="194" t="str">
        <f t="shared" si="5"/>
        <v/>
      </c>
      <c r="I72" s="194" t="str">
        <f t="shared" si="5"/>
        <v/>
      </c>
      <c r="J72" s="194" t="str">
        <f t="shared" si="5"/>
        <v/>
      </c>
      <c r="K72" s="355" t="str">
        <f t="shared" si="5"/>
        <v/>
      </c>
      <c r="L72" s="356" t="str">
        <f t="shared" si="5"/>
        <v/>
      </c>
      <c r="M72" s="356" t="str">
        <f t="shared" si="5"/>
        <v/>
      </c>
      <c r="N72" s="357" t="str">
        <f t="shared" si="5"/>
        <v/>
      </c>
      <c r="O72" s="198"/>
      <c r="P72" s="199"/>
      <c r="Q72" s="199"/>
      <c r="R72" s="199"/>
    </row>
    <row r="73" spans="1:22" ht="21" customHeight="1" x14ac:dyDescent="0.15">
      <c r="A73" s="34" t="str">
        <f t="shared" si="3"/>
        <v/>
      </c>
      <c r="B73" s="57"/>
      <c r="C73" s="189" t="str">
        <f t="shared" si="4"/>
        <v/>
      </c>
      <c r="D73" s="190" t="str">
        <f t="shared" si="4"/>
        <v/>
      </c>
      <c r="E73" s="191"/>
      <c r="F73" s="192"/>
      <c r="G73" s="193" t="str">
        <f t="shared" si="5"/>
        <v/>
      </c>
      <c r="H73" s="194" t="str">
        <f t="shared" si="5"/>
        <v/>
      </c>
      <c r="I73" s="194" t="str">
        <f t="shared" si="5"/>
        <v/>
      </c>
      <c r="J73" s="194" t="str">
        <f t="shared" si="5"/>
        <v/>
      </c>
      <c r="K73" s="355" t="str">
        <f t="shared" si="5"/>
        <v/>
      </c>
      <c r="L73" s="356" t="str">
        <f t="shared" si="5"/>
        <v/>
      </c>
      <c r="M73" s="356" t="str">
        <f t="shared" si="5"/>
        <v/>
      </c>
      <c r="N73" s="357" t="str">
        <f t="shared" si="5"/>
        <v/>
      </c>
      <c r="O73" s="198"/>
      <c r="P73" s="199"/>
      <c r="Q73" s="199"/>
      <c r="R73" s="199"/>
      <c r="V73" s="12"/>
    </row>
    <row r="74" spans="1:22" ht="21" customHeight="1" x14ac:dyDescent="0.15">
      <c r="A74" s="34" t="str">
        <f t="shared" si="3"/>
        <v/>
      </c>
      <c r="B74" s="57"/>
      <c r="C74" s="189" t="str">
        <f t="shared" si="4"/>
        <v/>
      </c>
      <c r="D74" s="190" t="str">
        <f t="shared" si="4"/>
        <v/>
      </c>
      <c r="E74" s="191"/>
      <c r="F74" s="192"/>
      <c r="G74" s="193" t="str">
        <f t="shared" si="5"/>
        <v/>
      </c>
      <c r="H74" s="194" t="str">
        <f t="shared" si="5"/>
        <v/>
      </c>
      <c r="I74" s="194" t="str">
        <f t="shared" si="5"/>
        <v/>
      </c>
      <c r="J74" s="194" t="str">
        <f t="shared" si="5"/>
        <v/>
      </c>
      <c r="K74" s="355" t="str">
        <f t="shared" si="5"/>
        <v/>
      </c>
      <c r="L74" s="356" t="str">
        <f t="shared" si="5"/>
        <v/>
      </c>
      <c r="M74" s="356" t="str">
        <f t="shared" si="5"/>
        <v/>
      </c>
      <c r="N74" s="357" t="str">
        <f t="shared" si="5"/>
        <v/>
      </c>
      <c r="O74" s="198"/>
      <c r="P74" s="199"/>
      <c r="Q74" s="199"/>
      <c r="R74" s="199"/>
    </row>
    <row r="75" spans="1:22" ht="21" customHeight="1" x14ac:dyDescent="0.15">
      <c r="A75" s="34" t="str">
        <f t="shared" si="3"/>
        <v/>
      </c>
      <c r="B75" s="57"/>
      <c r="C75" s="189" t="str">
        <f t="shared" ref="C75:D78" si="6">IF(C30="","",C30)</f>
        <v/>
      </c>
      <c r="D75" s="190" t="str">
        <f t="shared" si="6"/>
        <v/>
      </c>
      <c r="E75" s="191"/>
      <c r="F75" s="192"/>
      <c r="G75" s="193" t="str">
        <f t="shared" ref="G75:N79" si="7">IF(G30="","",G30)</f>
        <v/>
      </c>
      <c r="H75" s="194" t="str">
        <f t="shared" si="7"/>
        <v/>
      </c>
      <c r="I75" s="194" t="str">
        <f t="shared" si="7"/>
        <v/>
      </c>
      <c r="J75" s="194" t="str">
        <f t="shared" si="7"/>
        <v/>
      </c>
      <c r="K75" s="355" t="str">
        <f t="shared" si="7"/>
        <v/>
      </c>
      <c r="L75" s="356" t="str">
        <f t="shared" si="7"/>
        <v/>
      </c>
      <c r="M75" s="356" t="str">
        <f t="shared" si="7"/>
        <v/>
      </c>
      <c r="N75" s="357" t="str">
        <f t="shared" si="7"/>
        <v/>
      </c>
      <c r="O75" s="198"/>
      <c r="P75" s="199"/>
      <c r="Q75" s="199"/>
      <c r="R75" s="199"/>
    </row>
    <row r="76" spans="1:22" ht="21" customHeight="1" x14ac:dyDescent="0.15">
      <c r="A76" s="34" t="str">
        <f t="shared" si="3"/>
        <v/>
      </c>
      <c r="B76" s="57"/>
      <c r="C76" s="189" t="str">
        <f t="shared" si="6"/>
        <v/>
      </c>
      <c r="D76" s="190" t="str">
        <f t="shared" si="6"/>
        <v/>
      </c>
      <c r="E76" s="191"/>
      <c r="F76" s="192"/>
      <c r="G76" s="193" t="str">
        <f t="shared" si="7"/>
        <v/>
      </c>
      <c r="H76" s="194" t="str">
        <f t="shared" si="7"/>
        <v/>
      </c>
      <c r="I76" s="194" t="str">
        <f t="shared" si="7"/>
        <v/>
      </c>
      <c r="J76" s="194" t="str">
        <f t="shared" si="7"/>
        <v/>
      </c>
      <c r="K76" s="355" t="str">
        <f t="shared" si="7"/>
        <v/>
      </c>
      <c r="L76" s="356" t="str">
        <f t="shared" si="7"/>
        <v/>
      </c>
      <c r="M76" s="356" t="str">
        <f t="shared" si="7"/>
        <v/>
      </c>
      <c r="N76" s="357" t="str">
        <f t="shared" si="7"/>
        <v/>
      </c>
      <c r="O76" s="198"/>
      <c r="P76" s="199"/>
      <c r="Q76" s="199"/>
      <c r="R76" s="199"/>
    </row>
    <row r="77" spans="1:22" ht="21" customHeight="1" x14ac:dyDescent="0.15">
      <c r="A77" s="34" t="str">
        <f t="shared" si="3"/>
        <v/>
      </c>
      <c r="B77" s="57"/>
      <c r="C77" s="200" t="str">
        <f t="shared" si="6"/>
        <v/>
      </c>
      <c r="D77" s="201" t="str">
        <f t="shared" si="6"/>
        <v/>
      </c>
      <c r="E77" s="191"/>
      <c r="F77" s="192"/>
      <c r="G77" s="193" t="str">
        <f t="shared" si="7"/>
        <v/>
      </c>
      <c r="H77" s="194" t="str">
        <f t="shared" si="7"/>
        <v/>
      </c>
      <c r="I77" s="194" t="str">
        <f t="shared" si="7"/>
        <v/>
      </c>
      <c r="J77" s="194" t="str">
        <f t="shared" si="7"/>
        <v/>
      </c>
      <c r="K77" s="355" t="str">
        <f t="shared" si="7"/>
        <v/>
      </c>
      <c r="L77" s="356" t="str">
        <f t="shared" si="7"/>
        <v/>
      </c>
      <c r="M77" s="356" t="str">
        <f t="shared" si="7"/>
        <v/>
      </c>
      <c r="N77" s="357" t="str">
        <f t="shared" si="7"/>
        <v/>
      </c>
      <c r="O77" s="198"/>
      <c r="P77" s="199"/>
      <c r="Q77" s="199"/>
      <c r="R77" s="199"/>
    </row>
    <row r="78" spans="1:22" ht="21" customHeight="1" thickBot="1" x14ac:dyDescent="0.2">
      <c r="A78" s="35" t="str">
        <f t="shared" si="3"/>
        <v/>
      </c>
      <c r="B78" s="57"/>
      <c r="C78" s="204" t="str">
        <f t="shared" si="6"/>
        <v/>
      </c>
      <c r="D78" s="205" t="str">
        <f t="shared" si="6"/>
        <v/>
      </c>
      <c r="E78" s="191"/>
      <c r="F78" s="192"/>
      <c r="G78" s="206" t="str">
        <f t="shared" si="7"/>
        <v/>
      </c>
      <c r="H78" s="207" t="str">
        <f t="shared" si="7"/>
        <v/>
      </c>
      <c r="I78" s="207" t="str">
        <f t="shared" si="7"/>
        <v/>
      </c>
      <c r="J78" s="207" t="str">
        <f t="shared" si="7"/>
        <v/>
      </c>
      <c r="K78" s="349" t="str">
        <f t="shared" si="7"/>
        <v/>
      </c>
      <c r="L78" s="350" t="str">
        <f t="shared" si="7"/>
        <v/>
      </c>
      <c r="M78" s="350" t="str">
        <f t="shared" si="7"/>
        <v/>
      </c>
      <c r="N78" s="351" t="str">
        <f t="shared" si="7"/>
        <v/>
      </c>
      <c r="O78" s="182"/>
      <c r="P78" s="183"/>
      <c r="Q78" s="183"/>
      <c r="R78" s="183"/>
    </row>
    <row r="79" spans="1:22" ht="22.5" customHeight="1" thickBot="1" x14ac:dyDescent="0.2">
      <c r="A79" s="36"/>
      <c r="B79" s="37"/>
      <c r="C79" s="37"/>
      <c r="D79" s="37"/>
      <c r="E79" s="37"/>
      <c r="F79" s="37"/>
      <c r="G79" s="37"/>
      <c r="H79" s="208" t="s">
        <v>197</v>
      </c>
      <c r="I79" s="209"/>
      <c r="J79" s="209"/>
      <c r="K79" s="352">
        <f t="shared" si="7"/>
        <v>209950</v>
      </c>
      <c r="L79" s="353" t="str">
        <f t="shared" si="7"/>
        <v/>
      </c>
      <c r="M79" s="353" t="str">
        <f t="shared" si="7"/>
        <v/>
      </c>
      <c r="N79" s="354" t="str">
        <f t="shared" si="7"/>
        <v/>
      </c>
      <c r="O79" s="187"/>
      <c r="P79" s="187"/>
      <c r="Q79" s="187"/>
      <c r="R79" s="188"/>
    </row>
    <row r="80" spans="1:22" ht="6.75" customHeight="1" thickBot="1" x14ac:dyDescent="0.2">
      <c r="A80" s="36"/>
      <c r="B80" s="37"/>
      <c r="C80" s="37"/>
      <c r="D80" s="37"/>
      <c r="E80" s="37"/>
      <c r="F80" s="37"/>
      <c r="G80" s="37"/>
      <c r="H80" s="37"/>
      <c r="I80" s="37"/>
      <c r="J80" s="37"/>
      <c r="K80" s="38"/>
      <c r="L80" s="38"/>
      <c r="M80" s="38"/>
      <c r="N80" s="38"/>
      <c r="O80" s="38"/>
      <c r="P80" s="39"/>
      <c r="Q80" s="39"/>
      <c r="R80" s="39"/>
    </row>
    <row r="81" spans="1:18" ht="22.5" customHeight="1" thickBot="1" x14ac:dyDescent="0.2">
      <c r="A81" s="36"/>
      <c r="B81" s="37"/>
      <c r="C81" s="37"/>
      <c r="D81" s="37"/>
      <c r="E81" s="37"/>
      <c r="F81" s="37"/>
      <c r="G81" s="37"/>
      <c r="H81" s="208" t="s">
        <v>198</v>
      </c>
      <c r="I81" s="209"/>
      <c r="J81" s="209"/>
      <c r="K81" s="184">
        <f t="shared" ref="K81:N81" si="8">IF(K36="","",K36)</f>
        <v>209950</v>
      </c>
      <c r="L81" s="185" t="str">
        <f t="shared" si="8"/>
        <v/>
      </c>
      <c r="M81" s="185" t="str">
        <f t="shared" si="8"/>
        <v/>
      </c>
      <c r="N81" s="186" t="str">
        <f t="shared" si="8"/>
        <v/>
      </c>
      <c r="O81" s="187"/>
      <c r="P81" s="187"/>
      <c r="Q81" s="187"/>
      <c r="R81" s="188"/>
    </row>
    <row r="82" spans="1:18" ht="9.75" customHeight="1" thickBot="1" x14ac:dyDescent="0.2">
      <c r="A82" s="36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26.25" customHeight="1" thickBot="1" x14ac:dyDescent="0.2">
      <c r="A83" s="40">
        <f>IF(A38="","",A38)</f>
        <v>10</v>
      </c>
      <c r="B83" s="41" t="s">
        <v>199</v>
      </c>
      <c r="C83" s="41"/>
      <c r="D83" s="42"/>
      <c r="E83" s="42"/>
      <c r="F83" s="42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</row>
    <row r="84" spans="1:18" ht="8.25" customHeight="1" x14ac:dyDescent="0.15">
      <c r="A84" s="203"/>
      <c r="B84" s="203"/>
      <c r="C84" s="83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</row>
    <row r="85" spans="1:18" ht="5.25" customHeight="1" thickBot="1" x14ac:dyDescent="0.2">
      <c r="A85" s="36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</row>
    <row r="86" spans="1:18" ht="21" customHeight="1" thickBot="1" x14ac:dyDescent="0.2">
      <c r="A86" s="345" t="s">
        <v>201</v>
      </c>
      <c r="B86" s="346"/>
      <c r="C86" s="174">
        <f>IF(C41="","",C41)</f>
        <v>209950</v>
      </c>
      <c r="D86" s="175" t="str">
        <f>IF(D41="","",D41)</f>
        <v/>
      </c>
      <c r="E86" s="176"/>
      <c r="F86" s="177"/>
      <c r="G86" s="178"/>
      <c r="H86" s="37"/>
      <c r="I86" s="43"/>
      <c r="J86" s="365" t="s">
        <v>211</v>
      </c>
      <c r="K86" s="163"/>
      <c r="L86" s="164"/>
      <c r="M86" s="164"/>
      <c r="N86" s="164"/>
      <c r="O86" s="164"/>
      <c r="P86" s="164"/>
      <c r="Q86" s="164"/>
      <c r="R86" s="165"/>
    </row>
    <row r="87" spans="1:18" ht="21" customHeight="1" thickBot="1" x14ac:dyDescent="0.2">
      <c r="A87" s="345" t="s">
        <v>202</v>
      </c>
      <c r="B87" s="346"/>
      <c r="C87" s="347">
        <f>IF(C42="","",C42)</f>
        <v>16796</v>
      </c>
      <c r="D87" s="348" t="str">
        <f>IF(D42="","",D42)</f>
        <v/>
      </c>
      <c r="E87" s="176"/>
      <c r="F87" s="177"/>
      <c r="G87" s="178"/>
      <c r="H87" s="37"/>
      <c r="I87" s="43"/>
      <c r="J87" s="365"/>
      <c r="K87" s="166"/>
      <c r="L87" s="167"/>
      <c r="M87" s="167"/>
      <c r="N87" s="167"/>
      <c r="O87" s="167"/>
      <c r="P87" s="167"/>
      <c r="Q87" s="167"/>
      <c r="R87" s="168"/>
    </row>
    <row r="88" spans="1:18" ht="21" customHeight="1" thickBot="1" x14ac:dyDescent="0.2">
      <c r="A88" s="345" t="s">
        <v>203</v>
      </c>
      <c r="B88" s="346"/>
      <c r="C88" s="174">
        <f t="shared" ref="C88:D88" si="9">IF(C43="","",C43)</f>
        <v>226746</v>
      </c>
      <c r="D88" s="175" t="str">
        <f t="shared" si="9"/>
        <v/>
      </c>
      <c r="E88" s="176"/>
      <c r="F88" s="177"/>
      <c r="G88" s="178"/>
      <c r="H88" s="37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1:18" ht="27" customHeight="1" x14ac:dyDescent="0.15">
      <c r="A89" s="202"/>
      <c r="B89" s="202"/>
      <c r="C89" s="30"/>
      <c r="I89" s="31"/>
      <c r="J89" s="265" t="s">
        <v>212</v>
      </c>
      <c r="K89" s="266"/>
      <c r="L89" s="267"/>
      <c r="M89" s="267"/>
      <c r="N89" s="267"/>
      <c r="O89" s="267"/>
      <c r="P89" s="267"/>
      <c r="Q89" s="267"/>
      <c r="R89" s="268"/>
    </row>
    <row r="90" spans="1:18" ht="15" customHeight="1" x14ac:dyDescent="0.15">
      <c r="A90" s="14"/>
      <c r="C90" s="77"/>
      <c r="I90" s="31"/>
      <c r="J90" s="265"/>
      <c r="K90" s="269"/>
      <c r="L90" s="270"/>
      <c r="M90" s="270"/>
      <c r="N90" s="270"/>
      <c r="O90" s="270"/>
      <c r="P90" s="270"/>
      <c r="Q90" s="270"/>
      <c r="R90" s="271"/>
    </row>
    <row r="91" spans="1:18" ht="18.75" customHeight="1" x14ac:dyDescent="0.15">
      <c r="A91" s="70"/>
      <c r="B91" s="70"/>
      <c r="C91" s="71"/>
      <c r="D91" s="70"/>
      <c r="E91" s="70"/>
      <c r="F91" s="70"/>
      <c r="G91" s="70"/>
      <c r="H91" s="70"/>
      <c r="I91" s="72"/>
      <c r="J91" s="74"/>
      <c r="K91" s="75"/>
      <c r="L91" s="75"/>
      <c r="M91" s="75"/>
      <c r="N91" s="75"/>
      <c r="O91" s="75"/>
      <c r="P91" s="75"/>
      <c r="Q91" s="75"/>
      <c r="R91" s="73" t="s">
        <v>213</v>
      </c>
    </row>
    <row r="92" spans="1:18" ht="27.75" customHeight="1" thickBot="1" x14ac:dyDescent="0.2">
      <c r="A92" s="249" t="s">
        <v>180</v>
      </c>
      <c r="B92" s="249"/>
      <c r="C92" s="249"/>
      <c r="D92" s="249"/>
      <c r="E92" s="249"/>
      <c r="F92" s="249"/>
      <c r="G92" s="249"/>
      <c r="H92" s="249"/>
      <c r="I92" s="249"/>
      <c r="J92" s="249"/>
      <c r="K92" s="249"/>
      <c r="L92" s="249"/>
      <c r="M92" s="249"/>
      <c r="N92" s="249"/>
      <c r="O92" s="249"/>
      <c r="P92" s="249"/>
      <c r="Q92" s="249"/>
      <c r="R92" s="249"/>
    </row>
    <row r="93" spans="1:18" ht="18.75" customHeight="1" thickBot="1" x14ac:dyDescent="0.2">
      <c r="A93" s="77"/>
      <c r="K93" s="79"/>
      <c r="L93" s="250" t="s">
        <v>181</v>
      </c>
      <c r="M93" s="251"/>
      <c r="N93" s="252"/>
      <c r="O93" s="253">
        <f>IF(O48="","",O48)</f>
        <v>44378</v>
      </c>
      <c r="P93" s="251"/>
      <c r="Q93" s="251"/>
      <c r="R93" s="254"/>
    </row>
    <row r="94" spans="1:18" ht="5.25" customHeight="1" thickBot="1" x14ac:dyDescent="0.2">
      <c r="A94" s="255" t="s">
        <v>182</v>
      </c>
      <c r="B94" s="255"/>
      <c r="C94" s="255"/>
      <c r="D94" s="255"/>
      <c r="E94" s="76"/>
      <c r="F94" s="15"/>
    </row>
    <row r="95" spans="1:18" ht="18.75" customHeight="1" thickBot="1" x14ac:dyDescent="0.2">
      <c r="A95" s="256"/>
      <c r="B95" s="256"/>
      <c r="C95" s="256"/>
      <c r="D95" s="256"/>
      <c r="E95" s="76"/>
      <c r="F95" s="15"/>
      <c r="G95" s="16" t="s">
        <v>183</v>
      </c>
      <c r="H95" s="257" t="str">
        <f>IF(H50="","",H50)</f>
        <v/>
      </c>
      <c r="I95" s="257"/>
      <c r="J95" s="257"/>
      <c r="K95" s="258"/>
      <c r="L95" s="259" t="s">
        <v>184</v>
      </c>
      <c r="M95" s="259"/>
      <c r="N95" s="260"/>
      <c r="O95" s="259" t="str">
        <f>IF(O50="","",O50)</f>
        <v>○○</v>
      </c>
      <c r="P95" s="259"/>
      <c r="Q95" s="259"/>
      <c r="R95" s="261"/>
    </row>
    <row r="96" spans="1:18" ht="7.5" customHeight="1" thickBot="1" x14ac:dyDescent="0.2">
      <c r="A96" s="77"/>
    </row>
    <row r="97" spans="1:18" ht="18.75" customHeight="1" thickBot="1" x14ac:dyDescent="0.2">
      <c r="A97" s="77"/>
      <c r="D97" s="17"/>
      <c r="E97" s="17"/>
      <c r="F97" s="17"/>
      <c r="G97" s="262" t="s">
        <v>185</v>
      </c>
      <c r="H97" s="263"/>
      <c r="I97" s="51" t="str">
        <f>IF(I52="","",I52)</f>
        <v>0</v>
      </c>
      <c r="J97" s="51" t="str">
        <f>IF(J52="","",J52)</f>
        <v>1</v>
      </c>
      <c r="K97" s="51" t="str">
        <f t="shared" ref="K97:N97" si="10">IF(K52="","",K52)</f>
        <v>2</v>
      </c>
      <c r="L97" s="51" t="str">
        <f t="shared" si="10"/>
        <v>3</v>
      </c>
      <c r="M97" s="51" t="str">
        <f t="shared" si="10"/>
        <v>4</v>
      </c>
      <c r="N97" s="53" t="str">
        <f t="shared" si="10"/>
        <v>5</v>
      </c>
      <c r="O97" s="264"/>
      <c r="P97" s="264"/>
      <c r="Q97" s="264"/>
      <c r="R97" s="264"/>
    </row>
    <row r="98" spans="1:18" ht="18.75" customHeight="1" thickBot="1" x14ac:dyDescent="0.2">
      <c r="A98" s="18" t="s">
        <v>186</v>
      </c>
      <c r="B98" s="233" t="str">
        <f t="shared" ref="B98:C98" si="11">IF(B53="","",B53)</f>
        <v>0322-001立替</v>
      </c>
      <c r="C98" s="234" t="str">
        <f t="shared" si="11"/>
        <v/>
      </c>
      <c r="D98" s="19"/>
      <c r="E98" s="19"/>
      <c r="F98" s="17"/>
      <c r="G98" s="235" t="s">
        <v>187</v>
      </c>
      <c r="H98" s="236"/>
      <c r="I98" s="237" t="str">
        <f t="shared" ref="I98:R101" si="12">IF(I53="","",I53)</f>
        <v>○○県〇〇市○○</v>
      </c>
      <c r="J98" s="238" t="str">
        <f t="shared" si="12"/>
        <v/>
      </c>
      <c r="K98" s="238" t="str">
        <f t="shared" si="12"/>
        <v/>
      </c>
      <c r="L98" s="238" t="str">
        <f t="shared" si="12"/>
        <v/>
      </c>
      <c r="M98" s="238" t="str">
        <f t="shared" si="12"/>
        <v/>
      </c>
      <c r="N98" s="238" t="str">
        <f t="shared" si="12"/>
        <v/>
      </c>
      <c r="O98" s="238" t="str">
        <f t="shared" si="12"/>
        <v/>
      </c>
      <c r="P98" s="238" t="str">
        <f t="shared" si="12"/>
        <v/>
      </c>
      <c r="Q98" s="238" t="str">
        <f t="shared" si="12"/>
        <v/>
      </c>
      <c r="R98" s="239" t="str">
        <f t="shared" si="12"/>
        <v/>
      </c>
    </row>
    <row r="99" spans="1:18" ht="18.75" customHeight="1" thickBot="1" x14ac:dyDescent="0.2">
      <c r="A99" s="59" t="s">
        <v>206</v>
      </c>
      <c r="B99" s="240"/>
      <c r="C99" s="241"/>
      <c r="D99" s="17"/>
      <c r="E99" s="17"/>
      <c r="F99" s="17"/>
      <c r="G99" s="242" t="s">
        <v>188</v>
      </c>
      <c r="H99" s="243"/>
      <c r="I99" s="244" t="str">
        <f t="shared" si="12"/>
        <v>○○○○株式会社</v>
      </c>
      <c r="J99" s="245" t="str">
        <f t="shared" si="12"/>
        <v/>
      </c>
      <c r="K99" s="245" t="str">
        <f t="shared" si="12"/>
        <v/>
      </c>
      <c r="L99" s="245" t="str">
        <f t="shared" si="12"/>
        <v/>
      </c>
      <c r="M99" s="245" t="str">
        <f t="shared" si="12"/>
        <v/>
      </c>
      <c r="N99" s="245" t="str">
        <f t="shared" si="12"/>
        <v/>
      </c>
      <c r="O99" s="245" t="str">
        <f t="shared" si="12"/>
        <v/>
      </c>
      <c r="P99" s="245" t="str">
        <f t="shared" si="12"/>
        <v/>
      </c>
      <c r="Q99" s="245" t="str">
        <f t="shared" si="12"/>
        <v/>
      </c>
      <c r="R99" s="246" t="str">
        <f t="shared" si="12"/>
        <v/>
      </c>
    </row>
    <row r="100" spans="1:18" ht="18.75" customHeight="1" thickBot="1" x14ac:dyDescent="0.2">
      <c r="A100" s="16" t="s">
        <v>189</v>
      </c>
      <c r="B100" s="247" t="str">
        <f t="shared" ref="B100:E100" si="13">IF(B55="","",B55)</f>
        <v>〇〇〇〇配管工事（立替業者名）</v>
      </c>
      <c r="C100" s="247" t="str">
        <f t="shared" si="13"/>
        <v/>
      </c>
      <c r="D100" s="247" t="str">
        <f t="shared" si="13"/>
        <v/>
      </c>
      <c r="E100" s="248" t="str">
        <f t="shared" si="13"/>
        <v/>
      </c>
      <c r="F100" s="19"/>
      <c r="G100" s="242" t="s">
        <v>190</v>
      </c>
      <c r="H100" s="243"/>
      <c r="I100" s="244" t="str">
        <f t="shared" si="12"/>
        <v>○○　○○</v>
      </c>
      <c r="J100" s="245" t="str">
        <f t="shared" si="12"/>
        <v/>
      </c>
      <c r="K100" s="245" t="str">
        <f t="shared" si="12"/>
        <v/>
      </c>
      <c r="L100" s="245" t="str">
        <f t="shared" si="12"/>
        <v/>
      </c>
      <c r="M100" s="245" t="str">
        <f t="shared" si="12"/>
        <v/>
      </c>
      <c r="N100" s="245" t="str">
        <f t="shared" si="12"/>
        <v/>
      </c>
      <c r="O100" s="245" t="str">
        <f t="shared" si="12"/>
        <v/>
      </c>
      <c r="P100" s="245" t="str">
        <f t="shared" si="12"/>
        <v/>
      </c>
      <c r="Q100" s="245" t="str">
        <f t="shared" si="12"/>
        <v/>
      </c>
      <c r="R100" s="246" t="str">
        <f t="shared" si="12"/>
        <v/>
      </c>
    </row>
    <row r="101" spans="1:18" ht="18.75" customHeight="1" thickBot="1" x14ac:dyDescent="0.2">
      <c r="A101" s="60" t="s">
        <v>207</v>
      </c>
      <c r="B101" s="213"/>
      <c r="C101" s="214"/>
      <c r="D101" s="214"/>
      <c r="E101" s="214"/>
      <c r="F101" s="17"/>
      <c r="G101" s="215" t="s">
        <v>191</v>
      </c>
      <c r="H101" s="216"/>
      <c r="I101" s="217" t="str">
        <f t="shared" si="12"/>
        <v>03-1234-5678</v>
      </c>
      <c r="J101" s="218" t="str">
        <f t="shared" si="12"/>
        <v/>
      </c>
      <c r="K101" s="218" t="str">
        <f t="shared" si="12"/>
        <v/>
      </c>
      <c r="L101" s="218" t="str">
        <f t="shared" si="12"/>
        <v/>
      </c>
      <c r="M101" s="218" t="str">
        <f t="shared" si="12"/>
        <v/>
      </c>
      <c r="N101" s="218" t="str">
        <f t="shared" si="12"/>
        <v/>
      </c>
      <c r="O101" s="218" t="str">
        <f t="shared" si="12"/>
        <v/>
      </c>
      <c r="P101" s="218" t="str">
        <f t="shared" si="12"/>
        <v/>
      </c>
      <c r="Q101" s="218" t="str">
        <f t="shared" si="12"/>
        <v/>
      </c>
      <c r="R101" s="219" t="str">
        <f t="shared" si="12"/>
        <v/>
      </c>
    </row>
    <row r="102" spans="1:18" ht="18.75" customHeight="1" thickBot="1" x14ac:dyDescent="0.2">
      <c r="A102" s="77"/>
    </row>
    <row r="103" spans="1:18" s="11" customFormat="1" ht="30" customHeight="1" thickBot="1" x14ac:dyDescent="0.2">
      <c r="A103" s="32" t="s">
        <v>192</v>
      </c>
      <c r="B103" s="61" t="s">
        <v>208</v>
      </c>
      <c r="C103" s="220" t="s">
        <v>217</v>
      </c>
      <c r="D103" s="221"/>
      <c r="E103" s="222" t="s">
        <v>209</v>
      </c>
      <c r="F103" s="223"/>
      <c r="G103" s="361" t="s">
        <v>194</v>
      </c>
      <c r="H103" s="362"/>
      <c r="I103" s="363"/>
      <c r="J103" s="364"/>
      <c r="K103" s="228" t="s">
        <v>195</v>
      </c>
      <c r="L103" s="229"/>
      <c r="M103" s="229"/>
      <c r="N103" s="230"/>
      <c r="O103" s="188" t="s">
        <v>210</v>
      </c>
      <c r="P103" s="231"/>
      <c r="Q103" s="231"/>
      <c r="R103" s="231"/>
    </row>
    <row r="104" spans="1:18" ht="21" customHeight="1" x14ac:dyDescent="0.15">
      <c r="A104" s="33">
        <f t="shared" ref="A104:A123" si="14">IF(A59="","",A59)</f>
        <v>1500</v>
      </c>
      <c r="B104" s="57"/>
      <c r="C104" s="189" t="str">
        <f t="shared" ref="C104:D119" si="15">IF(C59="","",C59)</f>
        <v>建設機械
・足場材</v>
      </c>
      <c r="D104" s="190" t="str">
        <f t="shared" si="15"/>
        <v/>
      </c>
      <c r="E104" s="191"/>
      <c r="F104" s="192"/>
      <c r="G104" s="189" t="str">
        <f t="shared" ref="G104:N119" si="16">IF(G59="","",G59)</f>
        <v>送風機他</v>
      </c>
      <c r="H104" s="232" t="str">
        <f t="shared" si="16"/>
        <v/>
      </c>
      <c r="I104" s="232" t="str">
        <f t="shared" si="16"/>
        <v/>
      </c>
      <c r="J104" s="232" t="str">
        <f t="shared" si="16"/>
        <v/>
      </c>
      <c r="K104" s="355">
        <f t="shared" si="16"/>
        <v>209950</v>
      </c>
      <c r="L104" s="356" t="str">
        <f t="shared" si="16"/>
        <v/>
      </c>
      <c r="M104" s="356" t="str">
        <f t="shared" si="16"/>
        <v/>
      </c>
      <c r="N104" s="357" t="str">
        <f t="shared" si="16"/>
        <v/>
      </c>
      <c r="O104" s="198"/>
      <c r="P104" s="199"/>
      <c r="Q104" s="199"/>
      <c r="R104" s="199"/>
    </row>
    <row r="105" spans="1:18" ht="21" customHeight="1" x14ac:dyDescent="0.15">
      <c r="A105" s="34" t="str">
        <f t="shared" si="14"/>
        <v/>
      </c>
      <c r="B105" s="57"/>
      <c r="C105" s="189" t="str">
        <f t="shared" si="15"/>
        <v/>
      </c>
      <c r="D105" s="190" t="str">
        <f t="shared" si="15"/>
        <v/>
      </c>
      <c r="E105" s="191"/>
      <c r="F105" s="192"/>
      <c r="G105" s="193" t="str">
        <f t="shared" si="16"/>
        <v/>
      </c>
      <c r="H105" s="194" t="str">
        <f t="shared" si="16"/>
        <v/>
      </c>
      <c r="I105" s="194" t="str">
        <f t="shared" si="16"/>
        <v/>
      </c>
      <c r="J105" s="194" t="str">
        <f t="shared" si="16"/>
        <v/>
      </c>
      <c r="K105" s="355" t="str">
        <f t="shared" si="16"/>
        <v/>
      </c>
      <c r="L105" s="356" t="str">
        <f t="shared" si="16"/>
        <v/>
      </c>
      <c r="M105" s="356" t="str">
        <f t="shared" si="16"/>
        <v/>
      </c>
      <c r="N105" s="357" t="str">
        <f t="shared" si="16"/>
        <v/>
      </c>
      <c r="O105" s="198"/>
      <c r="P105" s="199"/>
      <c r="Q105" s="199"/>
      <c r="R105" s="199"/>
    </row>
    <row r="106" spans="1:18" ht="21" customHeight="1" x14ac:dyDescent="0.15">
      <c r="A106" s="34" t="str">
        <f t="shared" si="14"/>
        <v/>
      </c>
      <c r="B106" s="57"/>
      <c r="C106" s="189" t="str">
        <f t="shared" si="15"/>
        <v/>
      </c>
      <c r="D106" s="190" t="str">
        <f t="shared" si="15"/>
        <v/>
      </c>
      <c r="E106" s="191"/>
      <c r="F106" s="192"/>
      <c r="G106" s="193" t="str">
        <f t="shared" si="16"/>
        <v/>
      </c>
      <c r="H106" s="194" t="str">
        <f t="shared" si="16"/>
        <v/>
      </c>
      <c r="I106" s="194" t="str">
        <f t="shared" si="16"/>
        <v/>
      </c>
      <c r="J106" s="194" t="str">
        <f t="shared" si="16"/>
        <v/>
      </c>
      <c r="K106" s="355" t="str">
        <f t="shared" si="16"/>
        <v/>
      </c>
      <c r="L106" s="356" t="str">
        <f t="shared" si="16"/>
        <v/>
      </c>
      <c r="M106" s="356" t="str">
        <f t="shared" si="16"/>
        <v/>
      </c>
      <c r="N106" s="357" t="str">
        <f t="shared" si="16"/>
        <v/>
      </c>
      <c r="O106" s="198"/>
      <c r="P106" s="199"/>
      <c r="Q106" s="199"/>
      <c r="R106" s="199"/>
    </row>
    <row r="107" spans="1:18" ht="21" customHeight="1" x14ac:dyDescent="0.15">
      <c r="A107" s="34" t="str">
        <f t="shared" si="14"/>
        <v/>
      </c>
      <c r="B107" s="57"/>
      <c r="C107" s="189" t="str">
        <f t="shared" si="15"/>
        <v/>
      </c>
      <c r="D107" s="190" t="str">
        <f t="shared" si="15"/>
        <v/>
      </c>
      <c r="E107" s="191"/>
      <c r="F107" s="192"/>
      <c r="G107" s="193" t="str">
        <f t="shared" si="16"/>
        <v/>
      </c>
      <c r="H107" s="194" t="str">
        <f t="shared" si="16"/>
        <v/>
      </c>
      <c r="I107" s="194" t="str">
        <f t="shared" si="16"/>
        <v/>
      </c>
      <c r="J107" s="194" t="str">
        <f t="shared" si="16"/>
        <v/>
      </c>
      <c r="K107" s="358" t="str">
        <f t="shared" si="16"/>
        <v/>
      </c>
      <c r="L107" s="359" t="str">
        <f t="shared" si="16"/>
        <v/>
      </c>
      <c r="M107" s="359" t="str">
        <f t="shared" si="16"/>
        <v/>
      </c>
      <c r="N107" s="360" t="str">
        <f t="shared" si="16"/>
        <v/>
      </c>
      <c r="O107" s="198"/>
      <c r="P107" s="199"/>
      <c r="Q107" s="199"/>
      <c r="R107" s="199"/>
    </row>
    <row r="108" spans="1:18" ht="21" customHeight="1" x14ac:dyDescent="0.15">
      <c r="A108" s="34" t="str">
        <f t="shared" si="14"/>
        <v/>
      </c>
      <c r="B108" s="57"/>
      <c r="C108" s="189" t="str">
        <f t="shared" si="15"/>
        <v/>
      </c>
      <c r="D108" s="190" t="str">
        <f t="shared" si="15"/>
        <v/>
      </c>
      <c r="E108" s="191"/>
      <c r="F108" s="192"/>
      <c r="G108" s="193" t="str">
        <f t="shared" si="16"/>
        <v/>
      </c>
      <c r="H108" s="194" t="str">
        <f t="shared" si="16"/>
        <v/>
      </c>
      <c r="I108" s="194" t="str">
        <f t="shared" si="16"/>
        <v/>
      </c>
      <c r="J108" s="194" t="str">
        <f t="shared" si="16"/>
        <v/>
      </c>
      <c r="K108" s="355" t="str">
        <f t="shared" si="16"/>
        <v/>
      </c>
      <c r="L108" s="356" t="str">
        <f t="shared" si="16"/>
        <v/>
      </c>
      <c r="M108" s="356" t="str">
        <f t="shared" si="16"/>
        <v/>
      </c>
      <c r="N108" s="357" t="str">
        <f t="shared" si="16"/>
        <v/>
      </c>
      <c r="O108" s="198"/>
      <c r="P108" s="199"/>
      <c r="Q108" s="199"/>
      <c r="R108" s="199"/>
    </row>
    <row r="109" spans="1:18" ht="21" customHeight="1" x14ac:dyDescent="0.15">
      <c r="A109" s="34" t="str">
        <f t="shared" si="14"/>
        <v/>
      </c>
      <c r="B109" s="57"/>
      <c r="C109" s="189" t="str">
        <f t="shared" si="15"/>
        <v/>
      </c>
      <c r="D109" s="190" t="str">
        <f t="shared" si="15"/>
        <v/>
      </c>
      <c r="E109" s="191"/>
      <c r="F109" s="192"/>
      <c r="G109" s="193" t="str">
        <f t="shared" si="16"/>
        <v/>
      </c>
      <c r="H109" s="194" t="str">
        <f t="shared" si="16"/>
        <v/>
      </c>
      <c r="I109" s="194" t="str">
        <f t="shared" si="16"/>
        <v/>
      </c>
      <c r="J109" s="194" t="str">
        <f t="shared" si="16"/>
        <v/>
      </c>
      <c r="K109" s="355" t="str">
        <f t="shared" si="16"/>
        <v/>
      </c>
      <c r="L109" s="356" t="str">
        <f t="shared" si="16"/>
        <v/>
      </c>
      <c r="M109" s="356" t="str">
        <f t="shared" si="16"/>
        <v/>
      </c>
      <c r="N109" s="357" t="str">
        <f t="shared" si="16"/>
        <v/>
      </c>
      <c r="O109" s="198"/>
      <c r="P109" s="199"/>
      <c r="Q109" s="199"/>
      <c r="R109" s="199"/>
    </row>
    <row r="110" spans="1:18" ht="21" customHeight="1" x14ac:dyDescent="0.15">
      <c r="A110" s="34" t="str">
        <f t="shared" si="14"/>
        <v/>
      </c>
      <c r="B110" s="57"/>
      <c r="C110" s="189" t="str">
        <f t="shared" si="15"/>
        <v/>
      </c>
      <c r="D110" s="190" t="str">
        <f t="shared" si="15"/>
        <v/>
      </c>
      <c r="E110" s="191"/>
      <c r="F110" s="192"/>
      <c r="G110" s="193" t="str">
        <f t="shared" si="16"/>
        <v/>
      </c>
      <c r="H110" s="194" t="str">
        <f t="shared" si="16"/>
        <v/>
      </c>
      <c r="I110" s="194" t="str">
        <f t="shared" si="16"/>
        <v/>
      </c>
      <c r="J110" s="194" t="str">
        <f t="shared" si="16"/>
        <v/>
      </c>
      <c r="K110" s="355" t="str">
        <f t="shared" si="16"/>
        <v/>
      </c>
      <c r="L110" s="356" t="str">
        <f t="shared" si="16"/>
        <v/>
      </c>
      <c r="M110" s="356" t="str">
        <f t="shared" si="16"/>
        <v/>
      </c>
      <c r="N110" s="357" t="str">
        <f t="shared" si="16"/>
        <v/>
      </c>
      <c r="O110" s="198"/>
      <c r="P110" s="199"/>
      <c r="Q110" s="199"/>
      <c r="R110" s="199"/>
    </row>
    <row r="111" spans="1:18" ht="21" customHeight="1" x14ac:dyDescent="0.15">
      <c r="A111" s="34" t="str">
        <f t="shared" si="14"/>
        <v/>
      </c>
      <c r="B111" s="57"/>
      <c r="C111" s="189" t="str">
        <f t="shared" si="15"/>
        <v/>
      </c>
      <c r="D111" s="190" t="str">
        <f t="shared" si="15"/>
        <v/>
      </c>
      <c r="E111" s="191"/>
      <c r="F111" s="192"/>
      <c r="G111" s="193" t="str">
        <f t="shared" si="16"/>
        <v/>
      </c>
      <c r="H111" s="194" t="str">
        <f t="shared" si="16"/>
        <v/>
      </c>
      <c r="I111" s="194" t="str">
        <f t="shared" si="16"/>
        <v/>
      </c>
      <c r="J111" s="194" t="str">
        <f t="shared" si="16"/>
        <v/>
      </c>
      <c r="K111" s="355" t="str">
        <f t="shared" si="16"/>
        <v/>
      </c>
      <c r="L111" s="356" t="str">
        <f t="shared" si="16"/>
        <v/>
      </c>
      <c r="M111" s="356" t="str">
        <f t="shared" si="16"/>
        <v/>
      </c>
      <c r="N111" s="357" t="str">
        <f t="shared" si="16"/>
        <v/>
      </c>
      <c r="O111" s="198"/>
      <c r="P111" s="199"/>
      <c r="Q111" s="199"/>
      <c r="R111" s="199"/>
    </row>
    <row r="112" spans="1:18" ht="21" customHeight="1" x14ac:dyDescent="0.15">
      <c r="A112" s="34" t="str">
        <f t="shared" si="14"/>
        <v/>
      </c>
      <c r="B112" s="57"/>
      <c r="C112" s="189" t="str">
        <f t="shared" si="15"/>
        <v/>
      </c>
      <c r="D112" s="190" t="str">
        <f t="shared" si="15"/>
        <v/>
      </c>
      <c r="E112" s="191"/>
      <c r="F112" s="192"/>
      <c r="G112" s="193" t="str">
        <f t="shared" si="16"/>
        <v/>
      </c>
      <c r="H112" s="194" t="str">
        <f t="shared" si="16"/>
        <v/>
      </c>
      <c r="I112" s="194" t="str">
        <f t="shared" si="16"/>
        <v/>
      </c>
      <c r="J112" s="194" t="str">
        <f t="shared" si="16"/>
        <v/>
      </c>
      <c r="K112" s="355" t="str">
        <f t="shared" si="16"/>
        <v/>
      </c>
      <c r="L112" s="356" t="str">
        <f t="shared" si="16"/>
        <v/>
      </c>
      <c r="M112" s="356" t="str">
        <f t="shared" si="16"/>
        <v/>
      </c>
      <c r="N112" s="357" t="str">
        <f t="shared" si="16"/>
        <v/>
      </c>
      <c r="O112" s="198"/>
      <c r="P112" s="199"/>
      <c r="Q112" s="199"/>
      <c r="R112" s="199"/>
    </row>
    <row r="113" spans="1:22" ht="21" customHeight="1" x14ac:dyDescent="0.15">
      <c r="A113" s="34" t="str">
        <f t="shared" si="14"/>
        <v/>
      </c>
      <c r="B113" s="57"/>
      <c r="C113" s="189" t="str">
        <f t="shared" si="15"/>
        <v/>
      </c>
      <c r="D113" s="190" t="str">
        <f t="shared" si="15"/>
        <v/>
      </c>
      <c r="E113" s="191"/>
      <c r="F113" s="192"/>
      <c r="G113" s="193" t="str">
        <f t="shared" si="16"/>
        <v/>
      </c>
      <c r="H113" s="194" t="str">
        <f t="shared" si="16"/>
        <v/>
      </c>
      <c r="I113" s="194" t="str">
        <f t="shared" si="16"/>
        <v/>
      </c>
      <c r="J113" s="194" t="str">
        <f t="shared" si="16"/>
        <v/>
      </c>
      <c r="K113" s="355" t="str">
        <f t="shared" si="16"/>
        <v/>
      </c>
      <c r="L113" s="356" t="str">
        <f t="shared" si="16"/>
        <v/>
      </c>
      <c r="M113" s="356" t="str">
        <f t="shared" si="16"/>
        <v/>
      </c>
      <c r="N113" s="357" t="str">
        <f t="shared" si="16"/>
        <v/>
      </c>
      <c r="O113" s="198"/>
      <c r="P113" s="199"/>
      <c r="Q113" s="199"/>
      <c r="R113" s="199"/>
    </row>
    <row r="114" spans="1:22" ht="21" customHeight="1" x14ac:dyDescent="0.15">
      <c r="A114" s="34" t="str">
        <f t="shared" si="14"/>
        <v/>
      </c>
      <c r="B114" s="57"/>
      <c r="C114" s="189" t="str">
        <f t="shared" si="15"/>
        <v/>
      </c>
      <c r="D114" s="190" t="str">
        <f t="shared" si="15"/>
        <v/>
      </c>
      <c r="E114" s="191"/>
      <c r="F114" s="192"/>
      <c r="G114" s="193" t="str">
        <f t="shared" si="16"/>
        <v/>
      </c>
      <c r="H114" s="194" t="str">
        <f t="shared" si="16"/>
        <v/>
      </c>
      <c r="I114" s="194" t="str">
        <f t="shared" si="16"/>
        <v/>
      </c>
      <c r="J114" s="194" t="str">
        <f t="shared" si="16"/>
        <v/>
      </c>
      <c r="K114" s="355" t="str">
        <f t="shared" si="16"/>
        <v/>
      </c>
      <c r="L114" s="356" t="str">
        <f t="shared" si="16"/>
        <v/>
      </c>
      <c r="M114" s="356" t="str">
        <f t="shared" si="16"/>
        <v/>
      </c>
      <c r="N114" s="357" t="str">
        <f t="shared" si="16"/>
        <v/>
      </c>
      <c r="O114" s="198"/>
      <c r="P114" s="199"/>
      <c r="Q114" s="199"/>
      <c r="R114" s="199"/>
    </row>
    <row r="115" spans="1:22" ht="21" customHeight="1" x14ac:dyDescent="0.15">
      <c r="A115" s="34" t="str">
        <f t="shared" si="14"/>
        <v/>
      </c>
      <c r="B115" s="57"/>
      <c r="C115" s="189" t="str">
        <f t="shared" si="15"/>
        <v/>
      </c>
      <c r="D115" s="190" t="str">
        <f t="shared" si="15"/>
        <v/>
      </c>
      <c r="E115" s="191"/>
      <c r="F115" s="192"/>
      <c r="G115" s="193" t="str">
        <f t="shared" si="16"/>
        <v/>
      </c>
      <c r="H115" s="194" t="str">
        <f t="shared" si="16"/>
        <v/>
      </c>
      <c r="I115" s="194" t="str">
        <f t="shared" si="16"/>
        <v/>
      </c>
      <c r="J115" s="194" t="str">
        <f t="shared" si="16"/>
        <v/>
      </c>
      <c r="K115" s="355" t="str">
        <f t="shared" si="16"/>
        <v/>
      </c>
      <c r="L115" s="356" t="str">
        <f t="shared" si="16"/>
        <v/>
      </c>
      <c r="M115" s="356" t="str">
        <f t="shared" si="16"/>
        <v/>
      </c>
      <c r="N115" s="357" t="str">
        <f t="shared" si="16"/>
        <v/>
      </c>
      <c r="O115" s="198"/>
      <c r="P115" s="199"/>
      <c r="Q115" s="199"/>
      <c r="R115" s="199"/>
    </row>
    <row r="116" spans="1:22" ht="21" customHeight="1" x14ac:dyDescent="0.15">
      <c r="A116" s="34" t="str">
        <f t="shared" si="14"/>
        <v/>
      </c>
      <c r="B116" s="57"/>
      <c r="C116" s="189" t="str">
        <f t="shared" si="15"/>
        <v/>
      </c>
      <c r="D116" s="190" t="str">
        <f t="shared" si="15"/>
        <v/>
      </c>
      <c r="E116" s="191"/>
      <c r="F116" s="192"/>
      <c r="G116" s="193" t="str">
        <f t="shared" si="16"/>
        <v/>
      </c>
      <c r="H116" s="194" t="str">
        <f t="shared" si="16"/>
        <v/>
      </c>
      <c r="I116" s="194" t="str">
        <f t="shared" si="16"/>
        <v/>
      </c>
      <c r="J116" s="194" t="str">
        <f t="shared" si="16"/>
        <v/>
      </c>
      <c r="K116" s="355" t="str">
        <f t="shared" si="16"/>
        <v/>
      </c>
      <c r="L116" s="356" t="str">
        <f t="shared" si="16"/>
        <v/>
      </c>
      <c r="M116" s="356" t="str">
        <f t="shared" si="16"/>
        <v/>
      </c>
      <c r="N116" s="357" t="str">
        <f t="shared" si="16"/>
        <v/>
      </c>
      <c r="O116" s="198"/>
      <c r="P116" s="199"/>
      <c r="Q116" s="199"/>
      <c r="R116" s="199"/>
    </row>
    <row r="117" spans="1:22" ht="21" customHeight="1" x14ac:dyDescent="0.15">
      <c r="A117" s="34" t="str">
        <f t="shared" si="14"/>
        <v/>
      </c>
      <c r="B117" s="57"/>
      <c r="C117" s="189" t="str">
        <f t="shared" si="15"/>
        <v/>
      </c>
      <c r="D117" s="190" t="str">
        <f t="shared" si="15"/>
        <v/>
      </c>
      <c r="E117" s="191"/>
      <c r="F117" s="192"/>
      <c r="G117" s="193" t="str">
        <f t="shared" si="16"/>
        <v/>
      </c>
      <c r="H117" s="194" t="str">
        <f t="shared" si="16"/>
        <v/>
      </c>
      <c r="I117" s="194" t="str">
        <f t="shared" si="16"/>
        <v/>
      </c>
      <c r="J117" s="194" t="str">
        <f t="shared" si="16"/>
        <v/>
      </c>
      <c r="K117" s="355" t="str">
        <f t="shared" si="16"/>
        <v/>
      </c>
      <c r="L117" s="356" t="str">
        <f t="shared" si="16"/>
        <v/>
      </c>
      <c r="M117" s="356" t="str">
        <f t="shared" si="16"/>
        <v/>
      </c>
      <c r="N117" s="357" t="str">
        <f t="shared" si="16"/>
        <v/>
      </c>
      <c r="O117" s="198"/>
      <c r="P117" s="199"/>
      <c r="Q117" s="199"/>
      <c r="R117" s="199"/>
    </row>
    <row r="118" spans="1:22" ht="21" customHeight="1" x14ac:dyDescent="0.15">
      <c r="A118" s="34" t="str">
        <f t="shared" si="14"/>
        <v/>
      </c>
      <c r="B118" s="57"/>
      <c r="C118" s="189" t="str">
        <f t="shared" si="15"/>
        <v/>
      </c>
      <c r="D118" s="190" t="str">
        <f t="shared" si="15"/>
        <v/>
      </c>
      <c r="E118" s="191"/>
      <c r="F118" s="192"/>
      <c r="G118" s="193" t="str">
        <f t="shared" si="16"/>
        <v/>
      </c>
      <c r="H118" s="194" t="str">
        <f t="shared" si="16"/>
        <v/>
      </c>
      <c r="I118" s="194" t="str">
        <f t="shared" si="16"/>
        <v/>
      </c>
      <c r="J118" s="194" t="str">
        <f t="shared" si="16"/>
        <v/>
      </c>
      <c r="K118" s="355" t="str">
        <f t="shared" si="16"/>
        <v/>
      </c>
      <c r="L118" s="356" t="str">
        <f t="shared" si="16"/>
        <v/>
      </c>
      <c r="M118" s="356" t="str">
        <f t="shared" si="16"/>
        <v/>
      </c>
      <c r="N118" s="357" t="str">
        <f t="shared" si="16"/>
        <v/>
      </c>
      <c r="O118" s="198"/>
      <c r="P118" s="199"/>
      <c r="Q118" s="199"/>
      <c r="R118" s="199"/>
      <c r="V118" s="12"/>
    </row>
    <row r="119" spans="1:22" ht="21" customHeight="1" x14ac:dyDescent="0.15">
      <c r="A119" s="34" t="str">
        <f t="shared" si="14"/>
        <v/>
      </c>
      <c r="B119" s="57"/>
      <c r="C119" s="189" t="str">
        <f t="shared" si="15"/>
        <v/>
      </c>
      <c r="D119" s="190" t="str">
        <f t="shared" si="15"/>
        <v/>
      </c>
      <c r="E119" s="191"/>
      <c r="F119" s="192"/>
      <c r="G119" s="193" t="str">
        <f t="shared" si="16"/>
        <v/>
      </c>
      <c r="H119" s="194" t="str">
        <f t="shared" si="16"/>
        <v/>
      </c>
      <c r="I119" s="194" t="str">
        <f t="shared" si="16"/>
        <v/>
      </c>
      <c r="J119" s="194" t="str">
        <f t="shared" si="16"/>
        <v/>
      </c>
      <c r="K119" s="355" t="str">
        <f t="shared" si="16"/>
        <v/>
      </c>
      <c r="L119" s="356" t="str">
        <f t="shared" si="16"/>
        <v/>
      </c>
      <c r="M119" s="356" t="str">
        <f t="shared" si="16"/>
        <v/>
      </c>
      <c r="N119" s="357" t="str">
        <f t="shared" si="16"/>
        <v/>
      </c>
      <c r="O119" s="198"/>
      <c r="P119" s="199"/>
      <c r="Q119" s="199"/>
      <c r="R119" s="199"/>
    </row>
    <row r="120" spans="1:22" ht="21" customHeight="1" x14ac:dyDescent="0.15">
      <c r="A120" s="34" t="str">
        <f t="shared" si="14"/>
        <v/>
      </c>
      <c r="B120" s="57"/>
      <c r="C120" s="189" t="str">
        <f t="shared" ref="C120:D123" si="17">IF(C75="","",C75)</f>
        <v/>
      </c>
      <c r="D120" s="190" t="str">
        <f t="shared" si="17"/>
        <v/>
      </c>
      <c r="E120" s="191"/>
      <c r="F120" s="192"/>
      <c r="G120" s="193" t="str">
        <f t="shared" ref="G120:N124" si="18">IF(G75="","",G75)</f>
        <v/>
      </c>
      <c r="H120" s="194" t="str">
        <f t="shared" si="18"/>
        <v/>
      </c>
      <c r="I120" s="194" t="str">
        <f t="shared" si="18"/>
        <v/>
      </c>
      <c r="J120" s="194" t="str">
        <f t="shared" si="18"/>
        <v/>
      </c>
      <c r="K120" s="355" t="str">
        <f t="shared" si="18"/>
        <v/>
      </c>
      <c r="L120" s="356" t="str">
        <f t="shared" si="18"/>
        <v/>
      </c>
      <c r="M120" s="356" t="str">
        <f t="shared" si="18"/>
        <v/>
      </c>
      <c r="N120" s="357" t="str">
        <f t="shared" si="18"/>
        <v/>
      </c>
      <c r="O120" s="198"/>
      <c r="P120" s="199"/>
      <c r="Q120" s="199"/>
      <c r="R120" s="199"/>
    </row>
    <row r="121" spans="1:22" ht="21" customHeight="1" x14ac:dyDescent="0.15">
      <c r="A121" s="34" t="str">
        <f t="shared" si="14"/>
        <v/>
      </c>
      <c r="B121" s="57"/>
      <c r="C121" s="189" t="str">
        <f t="shared" si="17"/>
        <v/>
      </c>
      <c r="D121" s="190" t="str">
        <f t="shared" si="17"/>
        <v/>
      </c>
      <c r="E121" s="191"/>
      <c r="F121" s="192"/>
      <c r="G121" s="193" t="str">
        <f t="shared" si="18"/>
        <v/>
      </c>
      <c r="H121" s="194" t="str">
        <f t="shared" si="18"/>
        <v/>
      </c>
      <c r="I121" s="194" t="str">
        <f t="shared" si="18"/>
        <v/>
      </c>
      <c r="J121" s="194" t="str">
        <f t="shared" si="18"/>
        <v/>
      </c>
      <c r="K121" s="355" t="str">
        <f t="shared" si="18"/>
        <v/>
      </c>
      <c r="L121" s="356" t="str">
        <f t="shared" si="18"/>
        <v/>
      </c>
      <c r="M121" s="356" t="str">
        <f t="shared" si="18"/>
        <v/>
      </c>
      <c r="N121" s="357" t="str">
        <f t="shared" si="18"/>
        <v/>
      </c>
      <c r="O121" s="198"/>
      <c r="P121" s="199"/>
      <c r="Q121" s="199"/>
      <c r="R121" s="199"/>
    </row>
    <row r="122" spans="1:22" ht="21" customHeight="1" x14ac:dyDescent="0.15">
      <c r="A122" s="34" t="str">
        <f t="shared" si="14"/>
        <v/>
      </c>
      <c r="B122" s="57"/>
      <c r="C122" s="200" t="str">
        <f t="shared" si="17"/>
        <v/>
      </c>
      <c r="D122" s="201" t="str">
        <f t="shared" si="17"/>
        <v/>
      </c>
      <c r="E122" s="191"/>
      <c r="F122" s="192"/>
      <c r="G122" s="193" t="str">
        <f t="shared" si="18"/>
        <v/>
      </c>
      <c r="H122" s="194" t="str">
        <f t="shared" si="18"/>
        <v/>
      </c>
      <c r="I122" s="194" t="str">
        <f t="shared" si="18"/>
        <v/>
      </c>
      <c r="J122" s="194" t="str">
        <f t="shared" si="18"/>
        <v/>
      </c>
      <c r="K122" s="355" t="str">
        <f t="shared" si="18"/>
        <v/>
      </c>
      <c r="L122" s="356" t="str">
        <f t="shared" si="18"/>
        <v/>
      </c>
      <c r="M122" s="356" t="str">
        <f t="shared" si="18"/>
        <v/>
      </c>
      <c r="N122" s="357" t="str">
        <f t="shared" si="18"/>
        <v/>
      </c>
      <c r="O122" s="198"/>
      <c r="P122" s="199"/>
      <c r="Q122" s="199"/>
      <c r="R122" s="199"/>
    </row>
    <row r="123" spans="1:22" ht="21" customHeight="1" thickBot="1" x14ac:dyDescent="0.2">
      <c r="A123" s="35" t="str">
        <f t="shared" si="14"/>
        <v/>
      </c>
      <c r="B123" s="57"/>
      <c r="C123" s="204" t="str">
        <f t="shared" si="17"/>
        <v/>
      </c>
      <c r="D123" s="205" t="str">
        <f t="shared" si="17"/>
        <v/>
      </c>
      <c r="E123" s="191"/>
      <c r="F123" s="192"/>
      <c r="G123" s="206" t="str">
        <f t="shared" si="18"/>
        <v/>
      </c>
      <c r="H123" s="207" t="str">
        <f t="shared" si="18"/>
        <v/>
      </c>
      <c r="I123" s="207" t="str">
        <f t="shared" si="18"/>
        <v/>
      </c>
      <c r="J123" s="207" t="str">
        <f t="shared" si="18"/>
        <v/>
      </c>
      <c r="K123" s="349" t="str">
        <f t="shared" si="18"/>
        <v/>
      </c>
      <c r="L123" s="350" t="str">
        <f t="shared" si="18"/>
        <v/>
      </c>
      <c r="M123" s="350" t="str">
        <f t="shared" si="18"/>
        <v/>
      </c>
      <c r="N123" s="351" t="str">
        <f t="shared" si="18"/>
        <v/>
      </c>
      <c r="O123" s="182"/>
      <c r="P123" s="183"/>
      <c r="Q123" s="183"/>
      <c r="R123" s="183"/>
    </row>
    <row r="124" spans="1:22" ht="22.5" customHeight="1" thickBot="1" x14ac:dyDescent="0.2">
      <c r="A124" s="36"/>
      <c r="B124" s="37"/>
      <c r="C124" s="37"/>
      <c r="D124" s="37"/>
      <c r="E124" s="37"/>
      <c r="F124" s="37"/>
      <c r="G124" s="37"/>
      <c r="H124" s="208" t="s">
        <v>197</v>
      </c>
      <c r="I124" s="209"/>
      <c r="J124" s="209"/>
      <c r="K124" s="352">
        <f t="shared" si="18"/>
        <v>209950</v>
      </c>
      <c r="L124" s="353" t="str">
        <f t="shared" si="18"/>
        <v/>
      </c>
      <c r="M124" s="353" t="str">
        <f t="shared" si="18"/>
        <v/>
      </c>
      <c r="N124" s="354" t="str">
        <f t="shared" si="18"/>
        <v/>
      </c>
      <c r="O124" s="187"/>
      <c r="P124" s="187"/>
      <c r="Q124" s="187"/>
      <c r="R124" s="188"/>
    </row>
    <row r="125" spans="1:22" ht="6.75" customHeight="1" thickBot="1" x14ac:dyDescent="0.2">
      <c r="A125" s="36"/>
      <c r="B125" s="37"/>
      <c r="C125" s="37"/>
      <c r="D125" s="37"/>
      <c r="E125" s="37"/>
      <c r="F125" s="37"/>
      <c r="G125" s="37"/>
      <c r="H125" s="37"/>
      <c r="I125" s="37"/>
      <c r="J125" s="37"/>
      <c r="K125" s="38"/>
      <c r="L125" s="38"/>
      <c r="M125" s="38"/>
      <c r="N125" s="38"/>
      <c r="O125" s="38"/>
      <c r="P125" s="39"/>
      <c r="Q125" s="39"/>
      <c r="R125" s="39"/>
    </row>
    <row r="126" spans="1:22" ht="22.5" customHeight="1" thickBot="1" x14ac:dyDescent="0.2">
      <c r="A126" s="36"/>
      <c r="B126" s="37"/>
      <c r="C126" s="37"/>
      <c r="D126" s="37"/>
      <c r="E126" s="37"/>
      <c r="F126" s="37"/>
      <c r="G126" s="37"/>
      <c r="H126" s="208" t="s">
        <v>198</v>
      </c>
      <c r="I126" s="209"/>
      <c r="J126" s="209"/>
      <c r="K126" s="184">
        <f t="shared" ref="K126:N126" si="19">IF(K81="","",K81)</f>
        <v>209950</v>
      </c>
      <c r="L126" s="185" t="str">
        <f t="shared" si="19"/>
        <v/>
      </c>
      <c r="M126" s="185" t="str">
        <f t="shared" si="19"/>
        <v/>
      </c>
      <c r="N126" s="186" t="str">
        <f t="shared" si="19"/>
        <v/>
      </c>
      <c r="O126" s="187"/>
      <c r="P126" s="187"/>
      <c r="Q126" s="187"/>
      <c r="R126" s="188"/>
    </row>
    <row r="127" spans="1:22" ht="9.75" customHeight="1" thickBot="1" x14ac:dyDescent="0.2">
      <c r="A127" s="36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22" ht="26.25" customHeight="1" thickBot="1" x14ac:dyDescent="0.2">
      <c r="A128" s="40">
        <f>IF(A83="","",A83)</f>
        <v>10</v>
      </c>
      <c r="B128" s="41" t="s">
        <v>199</v>
      </c>
      <c r="C128" s="41"/>
      <c r="D128" s="42"/>
      <c r="E128" s="42"/>
      <c r="F128" s="42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</row>
    <row r="129" spans="1:18" ht="8.25" customHeight="1" x14ac:dyDescent="0.15">
      <c r="A129" s="203"/>
      <c r="B129" s="203"/>
      <c r="C129" s="83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</row>
    <row r="130" spans="1:18" ht="5.25" customHeight="1" thickBot="1" x14ac:dyDescent="0.2">
      <c r="A130" s="36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</row>
    <row r="131" spans="1:18" ht="21" customHeight="1" thickBot="1" x14ac:dyDescent="0.2">
      <c r="A131" s="345" t="s">
        <v>201</v>
      </c>
      <c r="B131" s="346"/>
      <c r="C131" s="174">
        <f t="shared" ref="C131:D133" si="20">IF(C86="","",C86)</f>
        <v>209950</v>
      </c>
      <c r="D131" s="175" t="str">
        <f t="shared" si="20"/>
        <v/>
      </c>
      <c r="E131" s="176"/>
      <c r="F131" s="177"/>
      <c r="G131" s="178"/>
      <c r="H131" s="37"/>
      <c r="I131" s="43"/>
      <c r="J131" s="79"/>
      <c r="K131" s="44"/>
      <c r="L131" s="45"/>
      <c r="M131" s="44"/>
      <c r="N131" s="44"/>
      <c r="O131" s="44"/>
      <c r="P131" s="44"/>
      <c r="Q131" s="44"/>
      <c r="R131" s="44"/>
    </row>
    <row r="132" spans="1:18" ht="21" customHeight="1" thickBot="1" x14ac:dyDescent="0.2">
      <c r="A132" s="345" t="s">
        <v>202</v>
      </c>
      <c r="B132" s="346"/>
      <c r="C132" s="347">
        <f t="shared" si="20"/>
        <v>16796</v>
      </c>
      <c r="D132" s="348" t="str">
        <f t="shared" si="20"/>
        <v/>
      </c>
      <c r="E132" s="176"/>
      <c r="F132" s="177"/>
      <c r="G132" s="178"/>
      <c r="H132" s="37"/>
      <c r="I132" s="43"/>
      <c r="J132" s="79"/>
      <c r="K132" s="44"/>
      <c r="L132" s="45"/>
      <c r="M132" s="44"/>
      <c r="N132" s="44"/>
      <c r="O132" s="265" t="s">
        <v>214</v>
      </c>
      <c r="P132" s="163"/>
      <c r="Q132" s="164"/>
      <c r="R132" s="165"/>
    </row>
    <row r="133" spans="1:18" ht="21" customHeight="1" thickBot="1" x14ac:dyDescent="0.2">
      <c r="A133" s="345" t="s">
        <v>203</v>
      </c>
      <c r="B133" s="346"/>
      <c r="C133" s="174">
        <f t="shared" si="20"/>
        <v>226746</v>
      </c>
      <c r="D133" s="175" t="str">
        <f t="shared" si="20"/>
        <v/>
      </c>
      <c r="E133" s="176"/>
      <c r="F133" s="177"/>
      <c r="G133" s="178"/>
      <c r="H133" s="37"/>
      <c r="I133" s="43"/>
      <c r="J133" s="43"/>
      <c r="K133" s="43"/>
      <c r="L133" s="43"/>
      <c r="M133" s="43"/>
      <c r="N133" s="43"/>
      <c r="O133" s="265"/>
      <c r="P133" s="166"/>
      <c r="Q133" s="167"/>
      <c r="R133" s="168"/>
    </row>
    <row r="134" spans="1:18" ht="27" customHeight="1" x14ac:dyDescent="0.15">
      <c r="A134" s="202"/>
      <c r="B134" s="202"/>
      <c r="C134" s="30"/>
      <c r="I134" s="31"/>
      <c r="J134" s="46"/>
      <c r="K134" s="47"/>
      <c r="L134" s="47"/>
      <c r="M134" s="47"/>
      <c r="O134" s="47"/>
      <c r="P134" s="47"/>
      <c r="Q134" s="47"/>
      <c r="R134" s="47"/>
    </row>
    <row r="135" spans="1:18" ht="15" customHeight="1" x14ac:dyDescent="0.15">
      <c r="A135" s="14"/>
      <c r="C135" s="77"/>
      <c r="I135" s="31"/>
      <c r="J135" s="46"/>
      <c r="K135" s="47"/>
      <c r="L135" s="47"/>
      <c r="M135" s="47"/>
      <c r="O135" s="47"/>
      <c r="P135" s="47"/>
      <c r="Q135" s="47"/>
      <c r="R135" s="47"/>
    </row>
  </sheetData>
  <sheetProtection algorithmName="SHA-512" hashValue="t9Fss46Bi51AW7E7G8D0J+FIysJcwiehv34thIl9zZjyoqjzuv8dtt2E4YRshmylCjy7YeCVP97/55TqO3Fi0A==" saltValue="50JJlpr8TD/p56HpUAHyig==" spinCount="100000" sheet="1" objects="1" scenarios="1"/>
  <mergeCells count="416">
    <mergeCell ref="A134:B134"/>
    <mergeCell ref="O132:O133"/>
    <mergeCell ref="A132:B132"/>
    <mergeCell ref="C132:D132"/>
    <mergeCell ref="E132:G132"/>
    <mergeCell ref="A133:B133"/>
    <mergeCell ref="C133:D133"/>
    <mergeCell ref="E133:G133"/>
    <mergeCell ref="P132:R133"/>
    <mergeCell ref="H126:J126"/>
    <mergeCell ref="K126:N126"/>
    <mergeCell ref="O126:R126"/>
    <mergeCell ref="A129:B129"/>
    <mergeCell ref="A131:B131"/>
    <mergeCell ref="C131:D131"/>
    <mergeCell ref="E131:G131"/>
    <mergeCell ref="C123:D123"/>
    <mergeCell ref="E123:F123"/>
    <mergeCell ref="G123:J123"/>
    <mergeCell ref="K123:N123"/>
    <mergeCell ref="O123:R123"/>
    <mergeCell ref="H124:J124"/>
    <mergeCell ref="K124:N124"/>
    <mergeCell ref="O124:R124"/>
    <mergeCell ref="C121:D121"/>
    <mergeCell ref="E121:F121"/>
    <mergeCell ref="G121:J121"/>
    <mergeCell ref="K121:N121"/>
    <mergeCell ref="O121:R121"/>
    <mergeCell ref="C122:D122"/>
    <mergeCell ref="E122:F122"/>
    <mergeCell ref="G122:J122"/>
    <mergeCell ref="K122:N122"/>
    <mergeCell ref="O122:R122"/>
    <mergeCell ref="C119:D119"/>
    <mergeCell ref="E119:F119"/>
    <mergeCell ref="G119:J119"/>
    <mergeCell ref="K119:N119"/>
    <mergeCell ref="O119:R119"/>
    <mergeCell ref="C120:D120"/>
    <mergeCell ref="E120:F120"/>
    <mergeCell ref="G120:J120"/>
    <mergeCell ref="K120:N120"/>
    <mergeCell ref="O120:R120"/>
    <mergeCell ref="C117:D117"/>
    <mergeCell ref="E117:F117"/>
    <mergeCell ref="G117:J117"/>
    <mergeCell ref="K117:N117"/>
    <mergeCell ref="O117:R117"/>
    <mergeCell ref="C118:D118"/>
    <mergeCell ref="E118:F118"/>
    <mergeCell ref="G118:J118"/>
    <mergeCell ref="K118:N118"/>
    <mergeCell ref="O118:R118"/>
    <mergeCell ref="C115:D115"/>
    <mergeCell ref="E115:F115"/>
    <mergeCell ref="G115:J115"/>
    <mergeCell ref="K115:N115"/>
    <mergeCell ref="O115:R115"/>
    <mergeCell ref="C116:D116"/>
    <mergeCell ref="E116:F116"/>
    <mergeCell ref="G116:J116"/>
    <mergeCell ref="K116:N116"/>
    <mergeCell ref="O116:R116"/>
    <mergeCell ref="C113:D113"/>
    <mergeCell ref="E113:F113"/>
    <mergeCell ref="G113:J113"/>
    <mergeCell ref="K113:N113"/>
    <mergeCell ref="O113:R113"/>
    <mergeCell ref="C114:D114"/>
    <mergeCell ref="E114:F114"/>
    <mergeCell ref="G114:J114"/>
    <mergeCell ref="K114:N114"/>
    <mergeCell ref="O114:R114"/>
    <mergeCell ref="C111:D111"/>
    <mergeCell ref="E111:F111"/>
    <mergeCell ref="G111:J111"/>
    <mergeCell ref="K111:N111"/>
    <mergeCell ref="O111:R111"/>
    <mergeCell ref="C112:D112"/>
    <mergeCell ref="E112:F112"/>
    <mergeCell ref="G112:J112"/>
    <mergeCell ref="K112:N112"/>
    <mergeCell ref="O112:R112"/>
    <mergeCell ref="C109:D109"/>
    <mergeCell ref="E109:F109"/>
    <mergeCell ref="G109:J109"/>
    <mergeCell ref="K109:N109"/>
    <mergeCell ref="O109:R109"/>
    <mergeCell ref="C110:D110"/>
    <mergeCell ref="E110:F110"/>
    <mergeCell ref="G110:J110"/>
    <mergeCell ref="K110:N110"/>
    <mergeCell ref="O110:R110"/>
    <mergeCell ref="C107:D107"/>
    <mergeCell ref="E107:F107"/>
    <mergeCell ref="G107:J107"/>
    <mergeCell ref="K107:N107"/>
    <mergeCell ref="O107:R107"/>
    <mergeCell ref="C108:D108"/>
    <mergeCell ref="E108:F108"/>
    <mergeCell ref="G108:J108"/>
    <mergeCell ref="K108:N108"/>
    <mergeCell ref="O108:R108"/>
    <mergeCell ref="C105:D105"/>
    <mergeCell ref="E105:F105"/>
    <mergeCell ref="G105:J105"/>
    <mergeCell ref="K105:N105"/>
    <mergeCell ref="O105:R105"/>
    <mergeCell ref="C106:D106"/>
    <mergeCell ref="E106:F106"/>
    <mergeCell ref="G106:J106"/>
    <mergeCell ref="K106:N106"/>
    <mergeCell ref="O106:R106"/>
    <mergeCell ref="C103:D103"/>
    <mergeCell ref="E103:F103"/>
    <mergeCell ref="G103:J103"/>
    <mergeCell ref="K103:N103"/>
    <mergeCell ref="O103:R103"/>
    <mergeCell ref="C104:D104"/>
    <mergeCell ref="E104:F104"/>
    <mergeCell ref="G104:J104"/>
    <mergeCell ref="K104:N104"/>
    <mergeCell ref="O104:R104"/>
    <mergeCell ref="B100:E100"/>
    <mergeCell ref="G100:H100"/>
    <mergeCell ref="I100:R100"/>
    <mergeCell ref="B101:E101"/>
    <mergeCell ref="G101:H101"/>
    <mergeCell ref="I101:R101"/>
    <mergeCell ref="G97:H97"/>
    <mergeCell ref="O97:R97"/>
    <mergeCell ref="B98:C98"/>
    <mergeCell ref="G98:H98"/>
    <mergeCell ref="I98:R98"/>
    <mergeCell ref="B99:C99"/>
    <mergeCell ref="G99:H99"/>
    <mergeCell ref="I99:R99"/>
    <mergeCell ref="A92:R92"/>
    <mergeCell ref="L93:N93"/>
    <mergeCell ref="O93:R93"/>
    <mergeCell ref="A94:D95"/>
    <mergeCell ref="H95:K95"/>
    <mergeCell ref="L95:N95"/>
    <mergeCell ref="O95:R95"/>
    <mergeCell ref="A89:B89"/>
    <mergeCell ref="J89:J90"/>
    <mergeCell ref="K89:R90"/>
    <mergeCell ref="A87:B87"/>
    <mergeCell ref="C87:D87"/>
    <mergeCell ref="E87:G87"/>
    <mergeCell ref="A88:B88"/>
    <mergeCell ref="C88:D88"/>
    <mergeCell ref="E88:G88"/>
    <mergeCell ref="H81:J81"/>
    <mergeCell ref="K81:N81"/>
    <mergeCell ref="O81:R81"/>
    <mergeCell ref="A84:B84"/>
    <mergeCell ref="A86:B86"/>
    <mergeCell ref="C86:D86"/>
    <mergeCell ref="E86:G86"/>
    <mergeCell ref="J86:J87"/>
    <mergeCell ref="K86:R87"/>
    <mergeCell ref="C78:D78"/>
    <mergeCell ref="E78:F78"/>
    <mergeCell ref="G78:J78"/>
    <mergeCell ref="K78:N78"/>
    <mergeCell ref="O78:R78"/>
    <mergeCell ref="H79:J79"/>
    <mergeCell ref="K79:N79"/>
    <mergeCell ref="O79:R79"/>
    <mergeCell ref="C76:D76"/>
    <mergeCell ref="E76:F76"/>
    <mergeCell ref="G76:J76"/>
    <mergeCell ref="K76:N76"/>
    <mergeCell ref="O76:R76"/>
    <mergeCell ref="C77:D77"/>
    <mergeCell ref="E77:F77"/>
    <mergeCell ref="G77:J77"/>
    <mergeCell ref="K77:N77"/>
    <mergeCell ref="O77:R77"/>
    <mergeCell ref="C74:D74"/>
    <mergeCell ref="E74:F74"/>
    <mergeCell ref="G74:J74"/>
    <mergeCell ref="K74:N74"/>
    <mergeCell ref="O74:R74"/>
    <mergeCell ref="C75:D75"/>
    <mergeCell ref="E75:F75"/>
    <mergeCell ref="G75:J75"/>
    <mergeCell ref="K75:N75"/>
    <mergeCell ref="O75:R75"/>
    <mergeCell ref="C72:D72"/>
    <mergeCell ref="E72:F72"/>
    <mergeCell ref="G72:J72"/>
    <mergeCell ref="K72:N72"/>
    <mergeCell ref="O72:R72"/>
    <mergeCell ref="C73:D73"/>
    <mergeCell ref="E73:F73"/>
    <mergeCell ref="G73:J73"/>
    <mergeCell ref="K73:N73"/>
    <mergeCell ref="O73:R73"/>
    <mergeCell ref="C70:D70"/>
    <mergeCell ref="E70:F70"/>
    <mergeCell ref="G70:J70"/>
    <mergeCell ref="K70:N70"/>
    <mergeCell ref="O70:R70"/>
    <mergeCell ref="C71:D71"/>
    <mergeCell ref="E71:F71"/>
    <mergeCell ref="G71:J71"/>
    <mergeCell ref="K71:N71"/>
    <mergeCell ref="O71:R71"/>
    <mergeCell ref="C68:D68"/>
    <mergeCell ref="E68:F68"/>
    <mergeCell ref="G68:J68"/>
    <mergeCell ref="K68:N68"/>
    <mergeCell ref="O68:R68"/>
    <mergeCell ref="C69:D69"/>
    <mergeCell ref="E69:F69"/>
    <mergeCell ref="G69:J69"/>
    <mergeCell ref="K69:N69"/>
    <mergeCell ref="O69:R69"/>
    <mergeCell ref="C66:D66"/>
    <mergeCell ref="E66:F66"/>
    <mergeCell ref="G66:J66"/>
    <mergeCell ref="K66:N66"/>
    <mergeCell ref="O66:R66"/>
    <mergeCell ref="C67:D67"/>
    <mergeCell ref="E67:F67"/>
    <mergeCell ref="G67:J67"/>
    <mergeCell ref="K67:N67"/>
    <mergeCell ref="O67:R67"/>
    <mergeCell ref="C64:D64"/>
    <mergeCell ref="E64:F64"/>
    <mergeCell ref="G64:J64"/>
    <mergeCell ref="K64:N64"/>
    <mergeCell ref="O64:R64"/>
    <mergeCell ref="C65:D65"/>
    <mergeCell ref="E65:F65"/>
    <mergeCell ref="G65:J65"/>
    <mergeCell ref="K65:N65"/>
    <mergeCell ref="O65:R65"/>
    <mergeCell ref="C62:D62"/>
    <mergeCell ref="E62:F62"/>
    <mergeCell ref="G62:J62"/>
    <mergeCell ref="K62:N62"/>
    <mergeCell ref="O62:R62"/>
    <mergeCell ref="C63:D63"/>
    <mergeCell ref="E63:F63"/>
    <mergeCell ref="G63:J63"/>
    <mergeCell ref="K63:N63"/>
    <mergeCell ref="O63:R63"/>
    <mergeCell ref="C60:D60"/>
    <mergeCell ref="E60:F60"/>
    <mergeCell ref="G60:J60"/>
    <mergeCell ref="K60:N60"/>
    <mergeCell ref="O60:R60"/>
    <mergeCell ref="C61:D61"/>
    <mergeCell ref="E61:F61"/>
    <mergeCell ref="G61:J61"/>
    <mergeCell ref="K61:N61"/>
    <mergeCell ref="O61:R61"/>
    <mergeCell ref="C58:D58"/>
    <mergeCell ref="E58:F58"/>
    <mergeCell ref="G58:J58"/>
    <mergeCell ref="K58:N58"/>
    <mergeCell ref="O58:R58"/>
    <mergeCell ref="C59:D59"/>
    <mergeCell ref="E59:F59"/>
    <mergeCell ref="G59:J59"/>
    <mergeCell ref="K59:N59"/>
    <mergeCell ref="O59:R59"/>
    <mergeCell ref="B55:E55"/>
    <mergeCell ref="G55:H55"/>
    <mergeCell ref="I55:R55"/>
    <mergeCell ref="B56:E56"/>
    <mergeCell ref="G56:H56"/>
    <mergeCell ref="I56:R56"/>
    <mergeCell ref="G52:H52"/>
    <mergeCell ref="O52:R52"/>
    <mergeCell ref="B53:C53"/>
    <mergeCell ref="G53:H53"/>
    <mergeCell ref="I53:R53"/>
    <mergeCell ref="B54:C54"/>
    <mergeCell ref="G54:H54"/>
    <mergeCell ref="I54:R54"/>
    <mergeCell ref="L48:N48"/>
    <mergeCell ref="O48:R48"/>
    <mergeCell ref="A49:D50"/>
    <mergeCell ref="H50:K50"/>
    <mergeCell ref="L50:N50"/>
    <mergeCell ref="O50:R50"/>
    <mergeCell ref="E42:G42"/>
    <mergeCell ref="A43:B43"/>
    <mergeCell ref="C43:D43"/>
    <mergeCell ref="E43:G43"/>
    <mergeCell ref="A44:B44"/>
    <mergeCell ref="A47:R47"/>
    <mergeCell ref="I39:R45"/>
    <mergeCell ref="H36:J36"/>
    <mergeCell ref="K36:N36"/>
    <mergeCell ref="O36:R36"/>
    <mergeCell ref="A39:B39"/>
    <mergeCell ref="A41:B41"/>
    <mergeCell ref="C41:D41"/>
    <mergeCell ref="E41:G41"/>
    <mergeCell ref="A42:B42"/>
    <mergeCell ref="C42:D42"/>
    <mergeCell ref="C33:D33"/>
    <mergeCell ref="G33:J33"/>
    <mergeCell ref="K33:N33"/>
    <mergeCell ref="O33:R33"/>
    <mergeCell ref="H34:J34"/>
    <mergeCell ref="K34:N34"/>
    <mergeCell ref="O34:R34"/>
    <mergeCell ref="C31:D31"/>
    <mergeCell ref="G31:J31"/>
    <mergeCell ref="K31:N31"/>
    <mergeCell ref="O31:R31"/>
    <mergeCell ref="C32:D32"/>
    <mergeCell ref="G32:J32"/>
    <mergeCell ref="K32:N32"/>
    <mergeCell ref="O32:R32"/>
    <mergeCell ref="C29:D29"/>
    <mergeCell ref="G29:J29"/>
    <mergeCell ref="K29:N29"/>
    <mergeCell ref="O29:R29"/>
    <mergeCell ref="C30:D30"/>
    <mergeCell ref="G30:J30"/>
    <mergeCell ref="K30:N30"/>
    <mergeCell ref="O30:R30"/>
    <mergeCell ref="C27:D27"/>
    <mergeCell ref="G27:J27"/>
    <mergeCell ref="K27:N27"/>
    <mergeCell ref="O27:R27"/>
    <mergeCell ref="C28:D28"/>
    <mergeCell ref="G28:J28"/>
    <mergeCell ref="K28:N28"/>
    <mergeCell ref="O28:R28"/>
    <mergeCell ref="C25:D25"/>
    <mergeCell ref="G25:J25"/>
    <mergeCell ref="K25:N25"/>
    <mergeCell ref="O25:R25"/>
    <mergeCell ref="C26:D26"/>
    <mergeCell ref="G26:J26"/>
    <mergeCell ref="K26:N26"/>
    <mergeCell ref="O26:R26"/>
    <mergeCell ref="C23:D23"/>
    <mergeCell ref="G23:J23"/>
    <mergeCell ref="K23:N23"/>
    <mergeCell ref="O23:R23"/>
    <mergeCell ref="C24:D24"/>
    <mergeCell ref="G24:J24"/>
    <mergeCell ref="K24:N24"/>
    <mergeCell ref="O24:R24"/>
    <mergeCell ref="C21:D21"/>
    <mergeCell ref="G21:J21"/>
    <mergeCell ref="K21:N21"/>
    <mergeCell ref="O21:R21"/>
    <mergeCell ref="C22:D22"/>
    <mergeCell ref="G22:J22"/>
    <mergeCell ref="K22:N22"/>
    <mergeCell ref="O22:R22"/>
    <mergeCell ref="C19:D19"/>
    <mergeCell ref="G19:J19"/>
    <mergeCell ref="K19:N19"/>
    <mergeCell ref="O19:R19"/>
    <mergeCell ref="C20:D20"/>
    <mergeCell ref="G20:J20"/>
    <mergeCell ref="K20:N20"/>
    <mergeCell ref="O20:R20"/>
    <mergeCell ref="C17:D17"/>
    <mergeCell ref="G17:J17"/>
    <mergeCell ref="K17:N17"/>
    <mergeCell ref="O17:R17"/>
    <mergeCell ref="C18:D18"/>
    <mergeCell ref="G18:J18"/>
    <mergeCell ref="K18:N18"/>
    <mergeCell ref="O18:R18"/>
    <mergeCell ref="C15:D15"/>
    <mergeCell ref="G15:J15"/>
    <mergeCell ref="K15:N15"/>
    <mergeCell ref="O15:R15"/>
    <mergeCell ref="C16:D16"/>
    <mergeCell ref="G16:J16"/>
    <mergeCell ref="K16:N16"/>
    <mergeCell ref="O16:R16"/>
    <mergeCell ref="C13:D13"/>
    <mergeCell ref="E13:F13"/>
    <mergeCell ref="G13:J13"/>
    <mergeCell ref="K13:N13"/>
    <mergeCell ref="O13:R13"/>
    <mergeCell ref="C14:D14"/>
    <mergeCell ref="G14:J14"/>
    <mergeCell ref="K14:N14"/>
    <mergeCell ref="O14:R14"/>
    <mergeCell ref="B11:E11"/>
    <mergeCell ref="G11:H11"/>
    <mergeCell ref="I11:R11"/>
    <mergeCell ref="G7:H7"/>
    <mergeCell ref="O7:R7"/>
    <mergeCell ref="B8:C8"/>
    <mergeCell ref="G8:H8"/>
    <mergeCell ref="I8:R8"/>
    <mergeCell ref="B9:C9"/>
    <mergeCell ref="G9:H9"/>
    <mergeCell ref="I9:R9"/>
    <mergeCell ref="A2:R2"/>
    <mergeCell ref="L3:N3"/>
    <mergeCell ref="O3:R3"/>
    <mergeCell ref="A4:D5"/>
    <mergeCell ref="H5:K5"/>
    <mergeCell ref="L5:N5"/>
    <mergeCell ref="O5:R5"/>
    <mergeCell ref="B10:E10"/>
    <mergeCell ref="G10:H10"/>
    <mergeCell ref="I10:R10"/>
  </mergeCells>
  <phoneticPr fontId="2"/>
  <pageMargins left="0.23622047244094491" right="0.23622047244094491" top="0.39370078740157483" bottom="0.35433070866141736" header="0.19685039370078741" footer="0.31496062992125984"/>
  <pageSetup paperSize="9" scale="99" orientation="portrait" r:id="rId1"/>
  <headerFooter>
    <oddHeader>&amp;L&amp;8 2017.11改訂版</oddHeader>
  </headerFooter>
  <rowBreaks count="1" manualBreakCount="1">
    <brk id="4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52d6bb66-dae5-4ce9-ac1a-c758215755e4">
      <Url xsi:nil="true"/>
      <Description xsi:nil="true"/>
    </URL>
    <_Flow_SignoffStatus xmlns="52d6bb66-dae5-4ce9-ac1a-c758215755e4" xsi:nil="true"/>
    <pglj xmlns="52d6bb66-dae5-4ce9-ac1a-c758215755e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A7D96F1D54D943BD2185742D25CCC6" ma:contentTypeVersion="16" ma:contentTypeDescription="新しいドキュメントを作成します。" ma:contentTypeScope="" ma:versionID="725ad578c11f802ed5cbdcb5025e86a0">
  <xsd:schema xmlns:xsd="http://www.w3.org/2001/XMLSchema" xmlns:xs="http://www.w3.org/2001/XMLSchema" xmlns:p="http://schemas.microsoft.com/office/2006/metadata/properties" xmlns:ns2="52d6bb66-dae5-4ce9-ac1a-c758215755e4" xmlns:ns3="b3e60552-d5a2-4549-9713-9bdbccce2ebc" targetNamespace="http://schemas.microsoft.com/office/2006/metadata/properties" ma:root="true" ma:fieldsID="be7b7713b7852e8d9137acd9aab1cba2" ns2:_="" ns3:_="">
    <xsd:import namespace="52d6bb66-dae5-4ce9-ac1a-c758215755e4"/>
    <xsd:import namespace="b3e60552-d5a2-4549-9713-9bdbccce2e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_Flow_SignoffStatus" minOccurs="0"/>
                <xsd:element ref="ns2:URL" minOccurs="0"/>
                <xsd:element ref="ns2:pglj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d6bb66-dae5-4ce9-ac1a-c758215755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5" nillable="true" ma:displayName="承認の状態" ma:internalName="_x0024_Resources_x003a_core_x002c_Signoff_Status_x003b_">
      <xsd:simpleType>
        <xsd:restriction base="dms:Text"/>
      </xsd:simpleType>
    </xsd:element>
    <xsd:element name="URL" ma:index="16" nillable="true" ma:displayName="URL" ma:format="Hyperlink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glj" ma:index="17" nillable="true" ma:displayName="テキスト" ma:internalName="pglj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60552-d5a2-4549-9713-9bdbccce2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D59178-7BC0-4B52-9D54-5BAF19F408E8}">
  <ds:schemaRefs>
    <ds:schemaRef ds:uri="http://schemas.microsoft.com/office/2006/metadata/properties"/>
    <ds:schemaRef ds:uri="http://schemas.microsoft.com/office/infopath/2007/PartnerControls"/>
    <ds:schemaRef ds:uri="52d6bb66-dae5-4ce9-ac1a-c758215755e4"/>
  </ds:schemaRefs>
</ds:datastoreItem>
</file>

<file path=customXml/itemProps2.xml><?xml version="1.0" encoding="utf-8"?>
<ds:datastoreItem xmlns:ds="http://schemas.openxmlformats.org/officeDocument/2006/customXml" ds:itemID="{8D669492-3FAC-4167-8ED1-D90A4A5688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21FDF1-5B89-464D-B0A0-8E2A61B99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d6bb66-dae5-4ce9-ac1a-c758215755e4"/>
    <ds:schemaRef ds:uri="b3e60552-d5a2-4549-9713-9bdbccce2e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コード表</vt:lpstr>
      <vt:lpstr>請求書（甲）</vt:lpstr>
      <vt:lpstr>請求書（乙）</vt:lpstr>
      <vt:lpstr>記入例（工番）</vt:lpstr>
      <vt:lpstr>記入例（間接）</vt:lpstr>
      <vt:lpstr>記入例（立替）</vt:lpstr>
      <vt:lpstr>コード表!Print_Area</vt:lpstr>
      <vt:lpstr>コード表!Print_Titles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ast00307</dc:creator>
  <cp:keywords/>
  <dc:description/>
  <cp:lastModifiedBy>原 志奈</cp:lastModifiedBy>
  <cp:revision/>
  <dcterms:created xsi:type="dcterms:W3CDTF">2000-02-24T02:46:51Z</dcterms:created>
  <dcterms:modified xsi:type="dcterms:W3CDTF">2021-06-29T04:24:00Z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0x010100F3A7D96F1D54D943BD2185742D25CCC6</vt:lpwstr>
  </property>
  <property fmtid="{D5CDD505-2E9C-101B-9397-08002B2CF9AE}" pid="3" name="AuthorIds_UIVersion_512">
    <vt:lpwstr>357</vt:lpwstr>
  </property>
</Properties>
</file>