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400010\Desktop\購買資料\請求書\"/>
    </mc:Choice>
  </mc:AlternateContent>
  <xr:revisionPtr revIDLastSave="0" documentId="13_ncr:1_{46960E7B-3C13-4D56-B758-7B76744EC0BA}" xr6:coauthVersionLast="47" xr6:coauthVersionMax="47" xr10:uidLastSave="{00000000-0000-0000-0000-000000000000}"/>
  <bookViews>
    <workbookView xWindow="20370" yWindow="-120" windowWidth="29040" windowHeight="15720" activeTab="1" xr2:uid="{00000000-000D-0000-FFFF-FFFF00000000}"/>
  </bookViews>
  <sheets>
    <sheet name="コード表" sheetId="17" r:id="rId1"/>
    <sheet name="請求書（甲）（10%）" sheetId="10" r:id="rId2"/>
    <sheet name="請求書（甲）（8%）" sheetId="18" r:id="rId3"/>
    <sheet name="請求書（甲）（不課税） " sheetId="19" r:id="rId4"/>
    <sheet name="記入例（工番）" sheetId="13" r:id="rId5"/>
    <sheet name="記入例（間接）" sheetId="15" r:id="rId6"/>
    <sheet name="記入例（立替）" sheetId="14" r:id="rId7"/>
  </sheets>
  <definedNames>
    <definedName name="_xlnm.Print_Area" localSheetId="0">コード表!$A$1:$D$165</definedName>
    <definedName name="_xlnm.Print_Titles" localSheetId="0">コード表!$1:$3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3" l="1"/>
  <c r="G73" i="19"/>
  <c r="G117" i="19" s="1"/>
  <c r="H73" i="19"/>
  <c r="H117" i="19" s="1"/>
  <c r="I73" i="19"/>
  <c r="J73" i="19"/>
  <c r="J117" i="19" s="1"/>
  <c r="G71" i="19"/>
  <c r="G115" i="19" s="1"/>
  <c r="H71" i="19"/>
  <c r="H115" i="19" s="1"/>
  <c r="I71" i="19"/>
  <c r="I115" i="19" s="1"/>
  <c r="J71" i="19"/>
  <c r="J115" i="19" s="1"/>
  <c r="K36" i="14"/>
  <c r="K36" i="15"/>
  <c r="K36" i="13"/>
  <c r="N58" i="19"/>
  <c r="N102" i="19" s="1"/>
  <c r="M58" i="19"/>
  <c r="M102" i="19" s="1"/>
  <c r="L58" i="19"/>
  <c r="K58" i="19"/>
  <c r="K102" i="19" s="1"/>
  <c r="K76" i="19"/>
  <c r="A125" i="19"/>
  <c r="N124" i="19"/>
  <c r="K121" i="19"/>
  <c r="N120" i="19"/>
  <c r="D120" i="19"/>
  <c r="M119" i="19"/>
  <c r="I119" i="19"/>
  <c r="L118" i="19"/>
  <c r="A118" i="19"/>
  <c r="D117" i="19"/>
  <c r="D116" i="19"/>
  <c r="A114" i="19"/>
  <c r="D112" i="19"/>
  <c r="A110" i="19"/>
  <c r="D108" i="19"/>
  <c r="C107" i="19"/>
  <c r="A106" i="19"/>
  <c r="D104" i="19"/>
  <c r="O99" i="19"/>
  <c r="N99" i="19"/>
  <c r="K99" i="19"/>
  <c r="Q98" i="19"/>
  <c r="P98" i="19"/>
  <c r="M98" i="19"/>
  <c r="I98" i="19"/>
  <c r="E98" i="19"/>
  <c r="B98" i="19"/>
  <c r="O97" i="19"/>
  <c r="N97" i="19"/>
  <c r="K97" i="19"/>
  <c r="Q96" i="19"/>
  <c r="P96" i="19"/>
  <c r="M96" i="19"/>
  <c r="I96" i="19"/>
  <c r="M95" i="19"/>
  <c r="I95" i="19"/>
  <c r="O93" i="19"/>
  <c r="H91" i="19"/>
  <c r="D86" i="19"/>
  <c r="D130" i="19" s="1"/>
  <c r="D84" i="19"/>
  <c r="D128" i="19" s="1"/>
  <c r="A81" i="19"/>
  <c r="N80" i="19"/>
  <c r="M80" i="19"/>
  <c r="M124" i="19" s="1"/>
  <c r="L80" i="19"/>
  <c r="L124" i="19" s="1"/>
  <c r="N78" i="19"/>
  <c r="N122" i="19" s="1"/>
  <c r="M78" i="19"/>
  <c r="M122" i="19" s="1"/>
  <c r="L78" i="19"/>
  <c r="L122" i="19" s="1"/>
  <c r="N77" i="19"/>
  <c r="N121" i="19" s="1"/>
  <c r="M77" i="19"/>
  <c r="M121" i="19" s="1"/>
  <c r="L77" i="19"/>
  <c r="L121" i="19" s="1"/>
  <c r="K77" i="19"/>
  <c r="J77" i="19"/>
  <c r="J121" i="19" s="1"/>
  <c r="I77" i="19"/>
  <c r="I121" i="19" s="1"/>
  <c r="H77" i="19"/>
  <c r="H121" i="19" s="1"/>
  <c r="G77" i="19"/>
  <c r="G121" i="19" s="1"/>
  <c r="D77" i="19"/>
  <c r="D121" i="19" s="1"/>
  <c r="A77" i="19"/>
  <c r="A121" i="19" s="1"/>
  <c r="N76" i="19"/>
  <c r="M76" i="19"/>
  <c r="M120" i="19" s="1"/>
  <c r="L76" i="19"/>
  <c r="L120" i="19" s="1"/>
  <c r="K120" i="19"/>
  <c r="J76" i="19"/>
  <c r="J120" i="19" s="1"/>
  <c r="I76" i="19"/>
  <c r="I120" i="19" s="1"/>
  <c r="H76" i="19"/>
  <c r="H120" i="19" s="1"/>
  <c r="G76" i="19"/>
  <c r="G120" i="19" s="1"/>
  <c r="D76" i="19"/>
  <c r="C76" i="19"/>
  <c r="C120" i="19" s="1"/>
  <c r="A76" i="19"/>
  <c r="A120" i="19" s="1"/>
  <c r="N75" i="19"/>
  <c r="N119" i="19" s="1"/>
  <c r="M75" i="19"/>
  <c r="L75" i="19"/>
  <c r="L119" i="19" s="1"/>
  <c r="K75" i="19"/>
  <c r="K119" i="19" s="1"/>
  <c r="J75" i="19"/>
  <c r="J119" i="19" s="1"/>
  <c r="I75" i="19"/>
  <c r="H75" i="19"/>
  <c r="H119" i="19" s="1"/>
  <c r="G75" i="19"/>
  <c r="G119" i="19" s="1"/>
  <c r="D75" i="19"/>
  <c r="D119" i="19" s="1"/>
  <c r="A75" i="19"/>
  <c r="A119" i="19" s="1"/>
  <c r="N74" i="19"/>
  <c r="N118" i="19" s="1"/>
  <c r="M74" i="19"/>
  <c r="M118" i="19" s="1"/>
  <c r="L74" i="19"/>
  <c r="K74" i="19"/>
  <c r="K118" i="19" s="1"/>
  <c r="J74" i="19"/>
  <c r="J118" i="19" s="1"/>
  <c r="I74" i="19"/>
  <c r="I118" i="19" s="1"/>
  <c r="H74" i="19"/>
  <c r="H118" i="19" s="1"/>
  <c r="G74" i="19"/>
  <c r="G118" i="19" s="1"/>
  <c r="D74" i="19"/>
  <c r="D118" i="19" s="1"/>
  <c r="A74" i="19"/>
  <c r="N73" i="19"/>
  <c r="N117" i="19" s="1"/>
  <c r="M73" i="19"/>
  <c r="M117" i="19" s="1"/>
  <c r="L73" i="19"/>
  <c r="L117" i="19" s="1"/>
  <c r="K73" i="19"/>
  <c r="K117" i="19" s="1"/>
  <c r="I117" i="19"/>
  <c r="D73" i="19"/>
  <c r="C73" i="19"/>
  <c r="C117" i="19" s="1"/>
  <c r="A73" i="19"/>
  <c r="A117" i="19" s="1"/>
  <c r="N72" i="19"/>
  <c r="N116" i="19" s="1"/>
  <c r="M72" i="19"/>
  <c r="M116" i="19" s="1"/>
  <c r="L72" i="19"/>
  <c r="L116" i="19" s="1"/>
  <c r="K72" i="19"/>
  <c r="K116" i="19" s="1"/>
  <c r="J72" i="19"/>
  <c r="J116" i="19" s="1"/>
  <c r="I72" i="19"/>
  <c r="I116" i="19" s="1"/>
  <c r="H72" i="19"/>
  <c r="H116" i="19" s="1"/>
  <c r="G72" i="19"/>
  <c r="G116" i="19" s="1"/>
  <c r="D72" i="19"/>
  <c r="A72" i="19"/>
  <c r="A116" i="19" s="1"/>
  <c r="N71" i="19"/>
  <c r="N115" i="19" s="1"/>
  <c r="M71" i="19"/>
  <c r="M115" i="19" s="1"/>
  <c r="L71" i="19"/>
  <c r="L115" i="19" s="1"/>
  <c r="K71" i="19"/>
  <c r="K115" i="19" s="1"/>
  <c r="D71" i="19"/>
  <c r="D115" i="19" s="1"/>
  <c r="A71" i="19"/>
  <c r="A115" i="19" s="1"/>
  <c r="N70" i="19"/>
  <c r="N114" i="19" s="1"/>
  <c r="M70" i="19"/>
  <c r="M114" i="19" s="1"/>
  <c r="L70" i="19"/>
  <c r="L114" i="19" s="1"/>
  <c r="K70" i="19"/>
  <c r="K114" i="19" s="1"/>
  <c r="J70" i="19"/>
  <c r="J114" i="19" s="1"/>
  <c r="I70" i="19"/>
  <c r="I114" i="19" s="1"/>
  <c r="H70" i="19"/>
  <c r="H114" i="19" s="1"/>
  <c r="G70" i="19"/>
  <c r="G114" i="19" s="1"/>
  <c r="D70" i="19"/>
  <c r="D114" i="19" s="1"/>
  <c r="A70" i="19"/>
  <c r="N69" i="19"/>
  <c r="N113" i="19" s="1"/>
  <c r="M69" i="19"/>
  <c r="M113" i="19" s="1"/>
  <c r="L69" i="19"/>
  <c r="L113" i="19" s="1"/>
  <c r="K69" i="19"/>
  <c r="K113" i="19" s="1"/>
  <c r="J69" i="19"/>
  <c r="J113" i="19" s="1"/>
  <c r="I69" i="19"/>
  <c r="I113" i="19" s="1"/>
  <c r="H69" i="19"/>
  <c r="H113" i="19" s="1"/>
  <c r="G69" i="19"/>
  <c r="G113" i="19" s="1"/>
  <c r="D69" i="19"/>
  <c r="D113" i="19" s="1"/>
  <c r="A69" i="19"/>
  <c r="A113" i="19" s="1"/>
  <c r="N68" i="19"/>
  <c r="N112" i="19" s="1"/>
  <c r="M68" i="19"/>
  <c r="M112" i="19" s="1"/>
  <c r="L68" i="19"/>
  <c r="L112" i="19" s="1"/>
  <c r="K68" i="19"/>
  <c r="K112" i="19" s="1"/>
  <c r="J68" i="19"/>
  <c r="J112" i="19" s="1"/>
  <c r="I68" i="19"/>
  <c r="I112" i="19" s="1"/>
  <c r="H68" i="19"/>
  <c r="H112" i="19" s="1"/>
  <c r="G68" i="19"/>
  <c r="G112" i="19" s="1"/>
  <c r="D68" i="19"/>
  <c r="C68" i="19"/>
  <c r="C112" i="19" s="1"/>
  <c r="A68" i="19"/>
  <c r="A112" i="19" s="1"/>
  <c r="N67" i="19"/>
  <c r="N111" i="19" s="1"/>
  <c r="M67" i="19"/>
  <c r="M111" i="19" s="1"/>
  <c r="L67" i="19"/>
  <c r="L111" i="19" s="1"/>
  <c r="K67" i="19"/>
  <c r="K111" i="19" s="1"/>
  <c r="J67" i="19"/>
  <c r="J111" i="19" s="1"/>
  <c r="I67" i="19"/>
  <c r="I111" i="19" s="1"/>
  <c r="H67" i="19"/>
  <c r="H111" i="19" s="1"/>
  <c r="G67" i="19"/>
  <c r="G111" i="19" s="1"/>
  <c r="D67" i="19"/>
  <c r="D111" i="19" s="1"/>
  <c r="A67" i="19"/>
  <c r="A111" i="19" s="1"/>
  <c r="N66" i="19"/>
  <c r="N110" i="19" s="1"/>
  <c r="M66" i="19"/>
  <c r="M110" i="19" s="1"/>
  <c r="L66" i="19"/>
  <c r="L110" i="19" s="1"/>
  <c r="K66" i="19"/>
  <c r="K110" i="19" s="1"/>
  <c r="J66" i="19"/>
  <c r="J110" i="19" s="1"/>
  <c r="I66" i="19"/>
  <c r="I110" i="19" s="1"/>
  <c r="H66" i="19"/>
  <c r="H110" i="19" s="1"/>
  <c r="G66" i="19"/>
  <c r="G110" i="19" s="1"/>
  <c r="D66" i="19"/>
  <c r="D110" i="19" s="1"/>
  <c r="A66" i="19"/>
  <c r="N65" i="19"/>
  <c r="N109" i="19" s="1"/>
  <c r="M65" i="19"/>
  <c r="M109" i="19" s="1"/>
  <c r="L65" i="19"/>
  <c r="L109" i="19" s="1"/>
  <c r="K65" i="19"/>
  <c r="K109" i="19" s="1"/>
  <c r="J65" i="19"/>
  <c r="J109" i="19" s="1"/>
  <c r="I65" i="19"/>
  <c r="I109" i="19" s="1"/>
  <c r="H65" i="19"/>
  <c r="H109" i="19" s="1"/>
  <c r="G65" i="19"/>
  <c r="G109" i="19" s="1"/>
  <c r="D65" i="19"/>
  <c r="D109" i="19" s="1"/>
  <c r="C65" i="19"/>
  <c r="C109" i="19" s="1"/>
  <c r="A65" i="19"/>
  <c r="A109" i="19" s="1"/>
  <c r="N64" i="19"/>
  <c r="N108" i="19" s="1"/>
  <c r="M64" i="19"/>
  <c r="M108" i="19" s="1"/>
  <c r="L64" i="19"/>
  <c r="L108" i="19" s="1"/>
  <c r="K64" i="19"/>
  <c r="K108" i="19" s="1"/>
  <c r="J64" i="19"/>
  <c r="J108" i="19" s="1"/>
  <c r="I64" i="19"/>
  <c r="I108" i="19" s="1"/>
  <c r="H64" i="19"/>
  <c r="H108" i="19" s="1"/>
  <c r="G64" i="19"/>
  <c r="G108" i="19" s="1"/>
  <c r="D64" i="19"/>
  <c r="A64" i="19"/>
  <c r="A108" i="19" s="1"/>
  <c r="N63" i="19"/>
  <c r="N107" i="19" s="1"/>
  <c r="M63" i="19"/>
  <c r="M107" i="19" s="1"/>
  <c r="L63" i="19"/>
  <c r="L107" i="19" s="1"/>
  <c r="K63" i="19"/>
  <c r="K107" i="19" s="1"/>
  <c r="J63" i="19"/>
  <c r="J107" i="19" s="1"/>
  <c r="I63" i="19"/>
  <c r="I107" i="19" s="1"/>
  <c r="H63" i="19"/>
  <c r="H107" i="19" s="1"/>
  <c r="G63" i="19"/>
  <c r="G107" i="19" s="1"/>
  <c r="D63" i="19"/>
  <c r="D107" i="19" s="1"/>
  <c r="A63" i="19"/>
  <c r="A107" i="19" s="1"/>
  <c r="N62" i="19"/>
  <c r="N106" i="19" s="1"/>
  <c r="M62" i="19"/>
  <c r="M106" i="19" s="1"/>
  <c r="L62" i="19"/>
  <c r="L106" i="19" s="1"/>
  <c r="K62" i="19"/>
  <c r="K106" i="19" s="1"/>
  <c r="J62" i="19"/>
  <c r="J106" i="19" s="1"/>
  <c r="I62" i="19"/>
  <c r="I106" i="19" s="1"/>
  <c r="H62" i="19"/>
  <c r="H106" i="19" s="1"/>
  <c r="G62" i="19"/>
  <c r="G106" i="19" s="1"/>
  <c r="D62" i="19"/>
  <c r="D106" i="19" s="1"/>
  <c r="A62" i="19"/>
  <c r="N61" i="19"/>
  <c r="N105" i="19" s="1"/>
  <c r="M61" i="19"/>
  <c r="M105" i="19" s="1"/>
  <c r="L61" i="19"/>
  <c r="L105" i="19" s="1"/>
  <c r="K61" i="19"/>
  <c r="K105" i="19" s="1"/>
  <c r="J61" i="19"/>
  <c r="J105" i="19" s="1"/>
  <c r="I61" i="19"/>
  <c r="I105" i="19" s="1"/>
  <c r="H61" i="19"/>
  <c r="H105" i="19" s="1"/>
  <c r="G61" i="19"/>
  <c r="G105" i="19" s="1"/>
  <c r="D61" i="19"/>
  <c r="D105" i="19" s="1"/>
  <c r="A61" i="19"/>
  <c r="A105" i="19" s="1"/>
  <c r="N60" i="19"/>
  <c r="N104" i="19" s="1"/>
  <c r="M60" i="19"/>
  <c r="M104" i="19" s="1"/>
  <c r="L60" i="19"/>
  <c r="L104" i="19" s="1"/>
  <c r="K60" i="19"/>
  <c r="K104" i="19" s="1"/>
  <c r="J60" i="19"/>
  <c r="J104" i="19" s="1"/>
  <c r="I60" i="19"/>
  <c r="I104" i="19" s="1"/>
  <c r="H60" i="19"/>
  <c r="H104" i="19" s="1"/>
  <c r="G60" i="19"/>
  <c r="G104" i="19" s="1"/>
  <c r="D60" i="19"/>
  <c r="C60" i="19"/>
  <c r="C104" i="19" s="1"/>
  <c r="A60" i="19"/>
  <c r="A104" i="19" s="1"/>
  <c r="N59" i="19"/>
  <c r="N103" i="19" s="1"/>
  <c r="M59" i="19"/>
  <c r="M103" i="19" s="1"/>
  <c r="L59" i="19"/>
  <c r="L103" i="19" s="1"/>
  <c r="K59" i="19"/>
  <c r="K103" i="19" s="1"/>
  <c r="J59" i="19"/>
  <c r="J103" i="19" s="1"/>
  <c r="I59" i="19"/>
  <c r="I103" i="19" s="1"/>
  <c r="H59" i="19"/>
  <c r="H103" i="19" s="1"/>
  <c r="G59" i="19"/>
  <c r="G103" i="19" s="1"/>
  <c r="D59" i="19"/>
  <c r="D103" i="19" s="1"/>
  <c r="A59" i="19"/>
  <c r="A103" i="19" s="1"/>
  <c r="L102" i="19"/>
  <c r="J58" i="19"/>
  <c r="J102" i="19" s="1"/>
  <c r="I58" i="19"/>
  <c r="I102" i="19" s="1"/>
  <c r="H58" i="19"/>
  <c r="H102" i="19" s="1"/>
  <c r="G58" i="19"/>
  <c r="G102" i="19" s="1"/>
  <c r="D58" i="19"/>
  <c r="D102" i="19" s="1"/>
  <c r="A58" i="19"/>
  <c r="A102" i="19" s="1"/>
  <c r="R55" i="19"/>
  <c r="R99" i="19" s="1"/>
  <c r="Q55" i="19"/>
  <c r="Q99" i="19" s="1"/>
  <c r="P55" i="19"/>
  <c r="P99" i="19" s="1"/>
  <c r="O55" i="19"/>
  <c r="N55" i="19"/>
  <c r="M55" i="19"/>
  <c r="M99" i="19" s="1"/>
  <c r="L55" i="19"/>
  <c r="L99" i="19" s="1"/>
  <c r="K55" i="19"/>
  <c r="J55" i="19"/>
  <c r="J99" i="19" s="1"/>
  <c r="I55" i="19"/>
  <c r="I99" i="19" s="1"/>
  <c r="R54" i="19"/>
  <c r="R98" i="19" s="1"/>
  <c r="Q54" i="19"/>
  <c r="P54" i="19"/>
  <c r="O54" i="19"/>
  <c r="O98" i="19" s="1"/>
  <c r="N54" i="19"/>
  <c r="N98" i="19" s="1"/>
  <c r="M54" i="19"/>
  <c r="L54" i="19"/>
  <c r="L98" i="19" s="1"/>
  <c r="K54" i="19"/>
  <c r="K98" i="19" s="1"/>
  <c r="J54" i="19"/>
  <c r="J98" i="19" s="1"/>
  <c r="I54" i="19"/>
  <c r="E54" i="19"/>
  <c r="D54" i="19"/>
  <c r="D98" i="19" s="1"/>
  <c r="C54" i="19"/>
  <c r="C98" i="19" s="1"/>
  <c r="B54" i="19"/>
  <c r="R53" i="19"/>
  <c r="R97" i="19" s="1"/>
  <c r="Q53" i="19"/>
  <c r="Q97" i="19" s="1"/>
  <c r="P53" i="19"/>
  <c r="P97" i="19" s="1"/>
  <c r="O53" i="19"/>
  <c r="N53" i="19"/>
  <c r="M53" i="19"/>
  <c r="M97" i="19" s="1"/>
  <c r="L53" i="19"/>
  <c r="L97" i="19" s="1"/>
  <c r="K53" i="19"/>
  <c r="J53" i="19"/>
  <c r="J97" i="19" s="1"/>
  <c r="I53" i="19"/>
  <c r="I97" i="19" s="1"/>
  <c r="R52" i="19"/>
  <c r="R96" i="19" s="1"/>
  <c r="Q52" i="19"/>
  <c r="P52" i="19"/>
  <c r="O52" i="19"/>
  <c r="O96" i="19" s="1"/>
  <c r="N52" i="19"/>
  <c r="N96" i="19" s="1"/>
  <c r="M52" i="19"/>
  <c r="L52" i="19"/>
  <c r="L96" i="19" s="1"/>
  <c r="K52" i="19"/>
  <c r="K96" i="19" s="1"/>
  <c r="J52" i="19"/>
  <c r="J96" i="19" s="1"/>
  <c r="I52" i="19"/>
  <c r="C52" i="19"/>
  <c r="C96" i="19" s="1"/>
  <c r="B52" i="19"/>
  <c r="B96" i="19" s="1"/>
  <c r="N51" i="19"/>
  <c r="N95" i="19" s="1"/>
  <c r="M51" i="19"/>
  <c r="L51" i="19"/>
  <c r="L95" i="19" s="1"/>
  <c r="K51" i="19"/>
  <c r="K95" i="19" s="1"/>
  <c r="J51" i="19"/>
  <c r="J95" i="19" s="1"/>
  <c r="I51" i="19"/>
  <c r="O49" i="19"/>
  <c r="H49" i="19"/>
  <c r="H93" i="19" s="1"/>
  <c r="O47" i="19"/>
  <c r="O91" i="19" s="1"/>
  <c r="H47" i="19"/>
  <c r="K34" i="19"/>
  <c r="K36" i="19" s="1"/>
  <c r="K80" i="19" s="1"/>
  <c r="K124" i="19" s="1"/>
  <c r="C33" i="19"/>
  <c r="C77" i="19" s="1"/>
  <c r="C121" i="19" s="1"/>
  <c r="C32" i="19"/>
  <c r="C31" i="19"/>
  <c r="C75" i="19" s="1"/>
  <c r="C119" i="19" s="1"/>
  <c r="C30" i="19"/>
  <c r="C74" i="19" s="1"/>
  <c r="C118" i="19" s="1"/>
  <c r="C29" i="19"/>
  <c r="C28" i="19"/>
  <c r="C72" i="19" s="1"/>
  <c r="C116" i="19" s="1"/>
  <c r="C27" i="19"/>
  <c r="C71" i="19" s="1"/>
  <c r="C115" i="19" s="1"/>
  <c r="C26" i="19"/>
  <c r="C70" i="19" s="1"/>
  <c r="C114" i="19" s="1"/>
  <c r="C25" i="19"/>
  <c r="C69" i="19" s="1"/>
  <c r="C113" i="19" s="1"/>
  <c r="C24" i="19"/>
  <c r="C23" i="19"/>
  <c r="C67" i="19" s="1"/>
  <c r="C111" i="19" s="1"/>
  <c r="C22" i="19"/>
  <c r="C66" i="19" s="1"/>
  <c r="C110" i="19" s="1"/>
  <c r="C21" i="19"/>
  <c r="C20" i="19"/>
  <c r="C64" i="19" s="1"/>
  <c r="C108" i="19" s="1"/>
  <c r="C19" i="19"/>
  <c r="C63" i="19" s="1"/>
  <c r="C18" i="19"/>
  <c r="C62" i="19" s="1"/>
  <c r="C106" i="19" s="1"/>
  <c r="C17" i="19"/>
  <c r="C61" i="19" s="1"/>
  <c r="C105" i="19" s="1"/>
  <c r="C16" i="19"/>
  <c r="C15" i="19"/>
  <c r="C59" i="19" s="1"/>
  <c r="C103" i="19" s="1"/>
  <c r="C14" i="19"/>
  <c r="C58" i="19" s="1"/>
  <c r="C102" i="19" s="1"/>
  <c r="C40" i="19" l="1"/>
  <c r="K78" i="19"/>
  <c r="K122" i="19" s="1"/>
  <c r="C84" i="19" l="1"/>
  <c r="C128" i="19" s="1"/>
  <c r="C42" i="19"/>
  <c r="C86" i="19" s="1"/>
  <c r="C130" i="19" s="1"/>
  <c r="L122" i="18" l="1"/>
  <c r="H121" i="18"/>
  <c r="G121" i="18"/>
  <c r="K120" i="18"/>
  <c r="J120" i="18"/>
  <c r="N119" i="18"/>
  <c r="M119" i="18"/>
  <c r="D119" i="18"/>
  <c r="I118" i="18"/>
  <c r="H118" i="18"/>
  <c r="L117" i="18"/>
  <c r="K117" i="18"/>
  <c r="A117" i="18"/>
  <c r="N116" i="18"/>
  <c r="G116" i="18"/>
  <c r="D116" i="18"/>
  <c r="J115" i="18"/>
  <c r="I115" i="18"/>
  <c r="M114" i="18"/>
  <c r="L114" i="18"/>
  <c r="A114" i="18"/>
  <c r="H113" i="18"/>
  <c r="G113" i="18"/>
  <c r="K112" i="18"/>
  <c r="J112" i="18"/>
  <c r="N111" i="18"/>
  <c r="M111" i="18"/>
  <c r="D111" i="18"/>
  <c r="C111" i="18"/>
  <c r="I110" i="18"/>
  <c r="H110" i="18"/>
  <c r="L109" i="18"/>
  <c r="K109" i="18"/>
  <c r="A109" i="18"/>
  <c r="N108" i="18"/>
  <c r="G108" i="18"/>
  <c r="D108" i="18"/>
  <c r="J107" i="18"/>
  <c r="I107" i="18"/>
  <c r="M106" i="18"/>
  <c r="L106" i="18"/>
  <c r="A106" i="18"/>
  <c r="H105" i="18"/>
  <c r="G105" i="18"/>
  <c r="K104" i="18"/>
  <c r="J104" i="18"/>
  <c r="M103" i="18"/>
  <c r="D103" i="18"/>
  <c r="C103" i="18"/>
  <c r="I102" i="18"/>
  <c r="H102" i="18"/>
  <c r="P99" i="18"/>
  <c r="O99" i="18"/>
  <c r="R98" i="18"/>
  <c r="Q98" i="18"/>
  <c r="J98" i="18"/>
  <c r="I98" i="18"/>
  <c r="P97" i="18"/>
  <c r="O97" i="18"/>
  <c r="R96" i="18"/>
  <c r="Q96" i="18"/>
  <c r="J96" i="18"/>
  <c r="I96" i="18"/>
  <c r="J95" i="18"/>
  <c r="I95" i="18"/>
  <c r="H91" i="18"/>
  <c r="D86" i="18"/>
  <c r="D130" i="18" s="1"/>
  <c r="D85" i="18"/>
  <c r="D129" i="18" s="1"/>
  <c r="C85" i="18"/>
  <c r="C129" i="18" s="1"/>
  <c r="D84" i="18"/>
  <c r="D128" i="18" s="1"/>
  <c r="A81" i="18"/>
  <c r="A125" i="18" s="1"/>
  <c r="N80" i="18"/>
  <c r="N124" i="18" s="1"/>
  <c r="M80" i="18"/>
  <c r="M124" i="18" s="1"/>
  <c r="L80" i="18"/>
  <c r="L124" i="18" s="1"/>
  <c r="N78" i="18"/>
  <c r="N122" i="18" s="1"/>
  <c r="M78" i="18"/>
  <c r="M122" i="18" s="1"/>
  <c r="L78" i="18"/>
  <c r="N77" i="18"/>
  <c r="N121" i="18" s="1"/>
  <c r="M77" i="18"/>
  <c r="M121" i="18" s="1"/>
  <c r="L77" i="18"/>
  <c r="L121" i="18" s="1"/>
  <c r="K77" i="18"/>
  <c r="K121" i="18" s="1"/>
  <c r="J77" i="18"/>
  <c r="J121" i="18" s="1"/>
  <c r="I77" i="18"/>
  <c r="I121" i="18" s="1"/>
  <c r="H77" i="18"/>
  <c r="G77" i="18"/>
  <c r="D77" i="18"/>
  <c r="D121" i="18" s="1"/>
  <c r="C77" i="18"/>
  <c r="C121" i="18" s="1"/>
  <c r="A77" i="18"/>
  <c r="A121" i="18" s="1"/>
  <c r="N76" i="18"/>
  <c r="N120" i="18" s="1"/>
  <c r="M76" i="18"/>
  <c r="M120" i="18" s="1"/>
  <c r="L76" i="18"/>
  <c r="L120" i="18" s="1"/>
  <c r="K76" i="18"/>
  <c r="J76" i="18"/>
  <c r="I76" i="18"/>
  <c r="I120" i="18" s="1"/>
  <c r="H76" i="18"/>
  <c r="H120" i="18" s="1"/>
  <c r="G76" i="18"/>
  <c r="G120" i="18" s="1"/>
  <c r="D76" i="18"/>
  <c r="D120" i="18" s="1"/>
  <c r="C76" i="18"/>
  <c r="C120" i="18" s="1"/>
  <c r="A76" i="18"/>
  <c r="A120" i="18" s="1"/>
  <c r="N75" i="18"/>
  <c r="M75" i="18"/>
  <c r="L75" i="18"/>
  <c r="L119" i="18" s="1"/>
  <c r="K75" i="18"/>
  <c r="K119" i="18" s="1"/>
  <c r="J75" i="18"/>
  <c r="J119" i="18" s="1"/>
  <c r="I75" i="18"/>
  <c r="I119" i="18" s="1"/>
  <c r="H75" i="18"/>
  <c r="H119" i="18" s="1"/>
  <c r="G75" i="18"/>
  <c r="G119" i="18" s="1"/>
  <c r="D75" i="18"/>
  <c r="A75" i="18"/>
  <c r="A119" i="18" s="1"/>
  <c r="N74" i="18"/>
  <c r="N118" i="18" s="1"/>
  <c r="M74" i="18"/>
  <c r="M118" i="18" s="1"/>
  <c r="L74" i="18"/>
  <c r="L118" i="18" s="1"/>
  <c r="K74" i="18"/>
  <c r="K118" i="18" s="1"/>
  <c r="J74" i="18"/>
  <c r="J118" i="18" s="1"/>
  <c r="I74" i="18"/>
  <c r="H74" i="18"/>
  <c r="G74" i="18"/>
  <c r="G118" i="18" s="1"/>
  <c r="D74" i="18"/>
  <c r="D118" i="18" s="1"/>
  <c r="A74" i="18"/>
  <c r="A118" i="18" s="1"/>
  <c r="N73" i="18"/>
  <c r="N117" i="18" s="1"/>
  <c r="M73" i="18"/>
  <c r="M117" i="18" s="1"/>
  <c r="L73" i="18"/>
  <c r="K73" i="18"/>
  <c r="J73" i="18"/>
  <c r="J117" i="18" s="1"/>
  <c r="I73" i="18"/>
  <c r="I117" i="18" s="1"/>
  <c r="H73" i="18"/>
  <c r="H117" i="18" s="1"/>
  <c r="G73" i="18"/>
  <c r="G117" i="18" s="1"/>
  <c r="D73" i="18"/>
  <c r="D117" i="18" s="1"/>
  <c r="A73" i="18"/>
  <c r="N72" i="18"/>
  <c r="M72" i="18"/>
  <c r="M116" i="18" s="1"/>
  <c r="L72" i="18"/>
  <c r="L116" i="18" s="1"/>
  <c r="K72" i="18"/>
  <c r="K116" i="18" s="1"/>
  <c r="J72" i="18"/>
  <c r="J116" i="18" s="1"/>
  <c r="I72" i="18"/>
  <c r="I116" i="18" s="1"/>
  <c r="H72" i="18"/>
  <c r="H116" i="18" s="1"/>
  <c r="G72" i="18"/>
  <c r="D72" i="18"/>
  <c r="C72" i="18"/>
  <c r="C116" i="18" s="1"/>
  <c r="A72" i="18"/>
  <c r="A116" i="18" s="1"/>
  <c r="N71" i="18"/>
  <c r="N115" i="18" s="1"/>
  <c r="M71" i="18"/>
  <c r="M115" i="18" s="1"/>
  <c r="L71" i="18"/>
  <c r="L115" i="18" s="1"/>
  <c r="K71" i="18"/>
  <c r="K115" i="18" s="1"/>
  <c r="J71" i="18"/>
  <c r="I71" i="18"/>
  <c r="H71" i="18"/>
  <c r="H115" i="18" s="1"/>
  <c r="G71" i="18"/>
  <c r="G115" i="18" s="1"/>
  <c r="D71" i="18"/>
  <c r="D115" i="18" s="1"/>
  <c r="C71" i="18"/>
  <c r="C115" i="18" s="1"/>
  <c r="A71" i="18"/>
  <c r="A115" i="18" s="1"/>
  <c r="N70" i="18"/>
  <c r="N114" i="18" s="1"/>
  <c r="M70" i="18"/>
  <c r="L70" i="18"/>
  <c r="K70" i="18"/>
  <c r="K114" i="18" s="1"/>
  <c r="J70" i="18"/>
  <c r="J114" i="18" s="1"/>
  <c r="I70" i="18"/>
  <c r="I114" i="18" s="1"/>
  <c r="H70" i="18"/>
  <c r="H114" i="18" s="1"/>
  <c r="G70" i="18"/>
  <c r="G114" i="18" s="1"/>
  <c r="D70" i="18"/>
  <c r="D114" i="18" s="1"/>
  <c r="A70" i="18"/>
  <c r="N69" i="18"/>
  <c r="N113" i="18" s="1"/>
  <c r="M69" i="18"/>
  <c r="M113" i="18" s="1"/>
  <c r="L69" i="18"/>
  <c r="L113" i="18" s="1"/>
  <c r="K69" i="18"/>
  <c r="K113" i="18" s="1"/>
  <c r="J69" i="18"/>
  <c r="J113" i="18" s="1"/>
  <c r="I69" i="18"/>
  <c r="I113" i="18" s="1"/>
  <c r="H69" i="18"/>
  <c r="G69" i="18"/>
  <c r="D69" i="18"/>
  <c r="D113" i="18" s="1"/>
  <c r="C69" i="18"/>
  <c r="C113" i="18" s="1"/>
  <c r="A69" i="18"/>
  <c r="A113" i="18" s="1"/>
  <c r="N68" i="18"/>
  <c r="N112" i="18" s="1"/>
  <c r="M68" i="18"/>
  <c r="M112" i="18" s="1"/>
  <c r="L68" i="18"/>
  <c r="L112" i="18" s="1"/>
  <c r="K68" i="18"/>
  <c r="J68" i="18"/>
  <c r="I68" i="18"/>
  <c r="I112" i="18" s="1"/>
  <c r="H68" i="18"/>
  <c r="H112" i="18" s="1"/>
  <c r="G68" i="18"/>
  <c r="G112" i="18" s="1"/>
  <c r="D68" i="18"/>
  <c r="D112" i="18" s="1"/>
  <c r="C68" i="18"/>
  <c r="C112" i="18" s="1"/>
  <c r="A68" i="18"/>
  <c r="A112" i="18" s="1"/>
  <c r="N67" i="18"/>
  <c r="M67" i="18"/>
  <c r="L67" i="18"/>
  <c r="L111" i="18" s="1"/>
  <c r="K67" i="18"/>
  <c r="K111" i="18" s="1"/>
  <c r="J67" i="18"/>
  <c r="J111" i="18" s="1"/>
  <c r="I67" i="18"/>
  <c r="I111" i="18" s="1"/>
  <c r="H67" i="18"/>
  <c r="H111" i="18" s="1"/>
  <c r="G67" i="18"/>
  <c r="G111" i="18" s="1"/>
  <c r="D67" i="18"/>
  <c r="C67" i="18"/>
  <c r="A67" i="18"/>
  <c r="A111" i="18" s="1"/>
  <c r="N66" i="18"/>
  <c r="N110" i="18" s="1"/>
  <c r="M66" i="18"/>
  <c r="M110" i="18" s="1"/>
  <c r="L66" i="18"/>
  <c r="L110" i="18" s="1"/>
  <c r="K66" i="18"/>
  <c r="K110" i="18" s="1"/>
  <c r="J66" i="18"/>
  <c r="J110" i="18" s="1"/>
  <c r="I66" i="18"/>
  <c r="H66" i="18"/>
  <c r="G66" i="18"/>
  <c r="G110" i="18" s="1"/>
  <c r="D66" i="18"/>
  <c r="D110" i="18" s="1"/>
  <c r="A66" i="18"/>
  <c r="A110" i="18" s="1"/>
  <c r="N65" i="18"/>
  <c r="N109" i="18" s="1"/>
  <c r="M65" i="18"/>
  <c r="M109" i="18" s="1"/>
  <c r="L65" i="18"/>
  <c r="K65" i="18"/>
  <c r="J65" i="18"/>
  <c r="J109" i="18" s="1"/>
  <c r="I65" i="18"/>
  <c r="I109" i="18" s="1"/>
  <c r="H65" i="18"/>
  <c r="H109" i="18" s="1"/>
  <c r="G65" i="18"/>
  <c r="G109" i="18" s="1"/>
  <c r="D65" i="18"/>
  <c r="D109" i="18" s="1"/>
  <c r="A65" i="18"/>
  <c r="N64" i="18"/>
  <c r="M64" i="18"/>
  <c r="M108" i="18" s="1"/>
  <c r="L64" i="18"/>
  <c r="L108" i="18" s="1"/>
  <c r="K64" i="18"/>
  <c r="K108" i="18" s="1"/>
  <c r="J64" i="18"/>
  <c r="J108" i="18" s="1"/>
  <c r="I64" i="18"/>
  <c r="I108" i="18" s="1"/>
  <c r="H64" i="18"/>
  <c r="H108" i="18" s="1"/>
  <c r="G64" i="18"/>
  <c r="D64" i="18"/>
  <c r="C64" i="18"/>
  <c r="C108" i="18" s="1"/>
  <c r="A64" i="18"/>
  <c r="A108" i="18" s="1"/>
  <c r="N63" i="18"/>
  <c r="N107" i="18" s="1"/>
  <c r="M63" i="18"/>
  <c r="M107" i="18" s="1"/>
  <c r="L63" i="18"/>
  <c r="L107" i="18" s="1"/>
  <c r="K63" i="18"/>
  <c r="K107" i="18" s="1"/>
  <c r="J63" i="18"/>
  <c r="I63" i="18"/>
  <c r="H63" i="18"/>
  <c r="H107" i="18" s="1"/>
  <c r="G63" i="18"/>
  <c r="G107" i="18" s="1"/>
  <c r="D63" i="18"/>
  <c r="D107" i="18" s="1"/>
  <c r="C63" i="18"/>
  <c r="C107" i="18" s="1"/>
  <c r="A63" i="18"/>
  <c r="A107" i="18" s="1"/>
  <c r="N62" i="18"/>
  <c r="N106" i="18" s="1"/>
  <c r="M62" i="18"/>
  <c r="L62" i="18"/>
  <c r="K62" i="18"/>
  <c r="K106" i="18" s="1"/>
  <c r="J62" i="18"/>
  <c r="J106" i="18" s="1"/>
  <c r="I62" i="18"/>
  <c r="I106" i="18" s="1"/>
  <c r="H62" i="18"/>
  <c r="H106" i="18" s="1"/>
  <c r="G62" i="18"/>
  <c r="G106" i="18" s="1"/>
  <c r="D62" i="18"/>
  <c r="D106" i="18" s="1"/>
  <c r="A62" i="18"/>
  <c r="N61" i="18"/>
  <c r="N105" i="18" s="1"/>
  <c r="M61" i="18"/>
  <c r="M105" i="18" s="1"/>
  <c r="L61" i="18"/>
  <c r="L105" i="18" s="1"/>
  <c r="K61" i="18"/>
  <c r="K105" i="18" s="1"/>
  <c r="J61" i="18"/>
  <c r="J105" i="18" s="1"/>
  <c r="I61" i="18"/>
  <c r="I105" i="18" s="1"/>
  <c r="H61" i="18"/>
  <c r="G61" i="18"/>
  <c r="D61" i="18"/>
  <c r="D105" i="18" s="1"/>
  <c r="C61" i="18"/>
  <c r="C105" i="18" s="1"/>
  <c r="A61" i="18"/>
  <c r="A105" i="18" s="1"/>
  <c r="N60" i="18"/>
  <c r="N104" i="18" s="1"/>
  <c r="M60" i="18"/>
  <c r="M104" i="18" s="1"/>
  <c r="L60" i="18"/>
  <c r="L104" i="18" s="1"/>
  <c r="K60" i="18"/>
  <c r="J60" i="18"/>
  <c r="I60" i="18"/>
  <c r="I104" i="18" s="1"/>
  <c r="H60" i="18"/>
  <c r="H104" i="18" s="1"/>
  <c r="G60" i="18"/>
  <c r="G104" i="18" s="1"/>
  <c r="D60" i="18"/>
  <c r="D104" i="18" s="1"/>
  <c r="C60" i="18"/>
  <c r="C104" i="18" s="1"/>
  <c r="A60" i="18"/>
  <c r="A104" i="18" s="1"/>
  <c r="N59" i="18"/>
  <c r="N103" i="18" s="1"/>
  <c r="M59" i="18"/>
  <c r="L59" i="18"/>
  <c r="L103" i="18" s="1"/>
  <c r="K59" i="18"/>
  <c r="K103" i="18" s="1"/>
  <c r="J59" i="18"/>
  <c r="J103" i="18" s="1"/>
  <c r="I59" i="18"/>
  <c r="I103" i="18" s="1"/>
  <c r="H59" i="18"/>
  <c r="H103" i="18" s="1"/>
  <c r="G59" i="18"/>
  <c r="G103" i="18" s="1"/>
  <c r="D59" i="18"/>
  <c r="C59" i="18"/>
  <c r="A59" i="18"/>
  <c r="A103" i="18" s="1"/>
  <c r="N58" i="18"/>
  <c r="N102" i="18" s="1"/>
  <c r="M58" i="18"/>
  <c r="M102" i="18" s="1"/>
  <c r="L58" i="18"/>
  <c r="L102" i="18" s="1"/>
  <c r="K58" i="18"/>
  <c r="K102" i="18" s="1"/>
  <c r="J58" i="18"/>
  <c r="J102" i="18" s="1"/>
  <c r="I58" i="18"/>
  <c r="H58" i="18"/>
  <c r="G58" i="18"/>
  <c r="G102" i="18" s="1"/>
  <c r="D58" i="18"/>
  <c r="D102" i="18" s="1"/>
  <c r="A58" i="18"/>
  <c r="A102" i="18" s="1"/>
  <c r="R55" i="18"/>
  <c r="R99" i="18" s="1"/>
  <c r="Q55" i="18"/>
  <c r="Q99" i="18" s="1"/>
  <c r="P55" i="18"/>
  <c r="O55" i="18"/>
  <c r="N55" i="18"/>
  <c r="N99" i="18" s="1"/>
  <c r="M55" i="18"/>
  <c r="M99" i="18" s="1"/>
  <c r="L55" i="18"/>
  <c r="L99" i="18" s="1"/>
  <c r="K55" i="18"/>
  <c r="K99" i="18" s="1"/>
  <c r="J55" i="18"/>
  <c r="J99" i="18" s="1"/>
  <c r="I55" i="18"/>
  <c r="I99" i="18" s="1"/>
  <c r="R54" i="18"/>
  <c r="Q54" i="18"/>
  <c r="P54" i="18"/>
  <c r="P98" i="18" s="1"/>
  <c r="O54" i="18"/>
  <c r="O98" i="18" s="1"/>
  <c r="N54" i="18"/>
  <c r="N98" i="18" s="1"/>
  <c r="M54" i="18"/>
  <c r="M98" i="18" s="1"/>
  <c r="L54" i="18"/>
  <c r="L98" i="18" s="1"/>
  <c r="K54" i="18"/>
  <c r="K98" i="18" s="1"/>
  <c r="J54" i="18"/>
  <c r="I54" i="18"/>
  <c r="E54" i="18"/>
  <c r="E98" i="18" s="1"/>
  <c r="D54" i="18"/>
  <c r="D98" i="18" s="1"/>
  <c r="C54" i="18"/>
  <c r="C98" i="18" s="1"/>
  <c r="B54" i="18"/>
  <c r="B98" i="18" s="1"/>
  <c r="R53" i="18"/>
  <c r="R97" i="18" s="1"/>
  <c r="Q53" i="18"/>
  <c r="Q97" i="18" s="1"/>
  <c r="P53" i="18"/>
  <c r="O53" i="18"/>
  <c r="N53" i="18"/>
  <c r="N97" i="18" s="1"/>
  <c r="M53" i="18"/>
  <c r="M97" i="18" s="1"/>
  <c r="L53" i="18"/>
  <c r="L97" i="18" s="1"/>
  <c r="K53" i="18"/>
  <c r="K97" i="18" s="1"/>
  <c r="J53" i="18"/>
  <c r="J97" i="18" s="1"/>
  <c r="I53" i="18"/>
  <c r="I97" i="18" s="1"/>
  <c r="R52" i="18"/>
  <c r="Q52" i="18"/>
  <c r="P52" i="18"/>
  <c r="P96" i="18" s="1"/>
  <c r="O52" i="18"/>
  <c r="O96" i="18" s="1"/>
  <c r="N52" i="18"/>
  <c r="N96" i="18" s="1"/>
  <c r="M52" i="18"/>
  <c r="M96" i="18" s="1"/>
  <c r="L52" i="18"/>
  <c r="L96" i="18" s="1"/>
  <c r="K52" i="18"/>
  <c r="K96" i="18" s="1"/>
  <c r="J52" i="18"/>
  <c r="I52" i="18"/>
  <c r="C52" i="18"/>
  <c r="C96" i="18" s="1"/>
  <c r="B52" i="18"/>
  <c r="B96" i="18" s="1"/>
  <c r="N51" i="18"/>
  <c r="N95" i="18" s="1"/>
  <c r="M51" i="18"/>
  <c r="M95" i="18" s="1"/>
  <c r="L51" i="18"/>
  <c r="L95" i="18" s="1"/>
  <c r="K51" i="18"/>
  <c r="K95" i="18" s="1"/>
  <c r="J51" i="18"/>
  <c r="I51" i="18"/>
  <c r="O49" i="18"/>
  <c r="O93" i="18" s="1"/>
  <c r="H49" i="18"/>
  <c r="H93" i="18" s="1"/>
  <c r="O47" i="18"/>
  <c r="O91" i="18" s="1"/>
  <c r="H47" i="18"/>
  <c r="K34" i="18"/>
  <c r="K36" i="18" s="1"/>
  <c r="C40" i="18" s="1"/>
  <c r="C33" i="18"/>
  <c r="C32" i="18"/>
  <c r="C31" i="18"/>
  <c r="C75" i="18" s="1"/>
  <c r="C119" i="18" s="1"/>
  <c r="C30" i="18"/>
  <c r="C74" i="18" s="1"/>
  <c r="C118" i="18" s="1"/>
  <c r="C29" i="18"/>
  <c r="C73" i="18" s="1"/>
  <c r="C117" i="18" s="1"/>
  <c r="C28" i="18"/>
  <c r="C27" i="18"/>
  <c r="C26" i="18"/>
  <c r="C70" i="18" s="1"/>
  <c r="C114" i="18" s="1"/>
  <c r="C25" i="18"/>
  <c r="C24" i="18"/>
  <c r="C23" i="18"/>
  <c r="C22" i="18"/>
  <c r="C66" i="18" s="1"/>
  <c r="C110" i="18" s="1"/>
  <c r="C21" i="18"/>
  <c r="C65" i="18" s="1"/>
  <c r="C109" i="18" s="1"/>
  <c r="C20" i="18"/>
  <c r="C19" i="18"/>
  <c r="C18" i="18"/>
  <c r="C62" i="18" s="1"/>
  <c r="C106" i="18" s="1"/>
  <c r="C17" i="18"/>
  <c r="C16" i="18"/>
  <c r="C15" i="18"/>
  <c r="C14" i="18"/>
  <c r="C58" i="18" s="1"/>
  <c r="C102" i="18" s="1"/>
  <c r="H91" i="10"/>
  <c r="H47" i="10"/>
  <c r="C14" i="14"/>
  <c r="C59" i="14" s="1"/>
  <c r="C104" i="14" s="1"/>
  <c r="C14" i="15"/>
  <c r="C59" i="15" s="1"/>
  <c r="C104" i="15" s="1"/>
  <c r="C15" i="13"/>
  <c r="C60" i="13" s="1"/>
  <c r="C105" i="13" s="1"/>
  <c r="C14" i="13"/>
  <c r="C59" i="13" s="1"/>
  <c r="C104" i="13" s="1"/>
  <c r="C15" i="10"/>
  <c r="C59" i="10" s="1"/>
  <c r="C103" i="10" s="1"/>
  <c r="C16" i="10"/>
  <c r="C17" i="10"/>
  <c r="C18" i="10"/>
  <c r="C62" i="10" s="1"/>
  <c r="C106" i="10" s="1"/>
  <c r="C19" i="10"/>
  <c r="C20" i="10"/>
  <c r="C21" i="10"/>
  <c r="C22" i="10"/>
  <c r="C66" i="10" s="1"/>
  <c r="C110" i="10" s="1"/>
  <c r="C23" i="10"/>
  <c r="C24" i="10"/>
  <c r="C25" i="10"/>
  <c r="C26" i="10"/>
  <c r="C27" i="10"/>
  <c r="C28" i="10"/>
  <c r="C29" i="10"/>
  <c r="C30" i="10"/>
  <c r="C74" i="10" s="1"/>
  <c r="C118" i="10" s="1"/>
  <c r="C31" i="10"/>
  <c r="C32" i="10"/>
  <c r="C33" i="10"/>
  <c r="C14" i="10"/>
  <c r="C58" i="10" s="1"/>
  <c r="C102" i="10" s="1"/>
  <c r="D58" i="10"/>
  <c r="B54" i="10"/>
  <c r="C54" i="10"/>
  <c r="D54" i="10"/>
  <c r="E54" i="10"/>
  <c r="B52" i="10"/>
  <c r="B96" i="10" s="1"/>
  <c r="C52" i="10"/>
  <c r="C96" i="10" s="1"/>
  <c r="K58" i="10"/>
  <c r="K102" i="10" s="1"/>
  <c r="C15" i="14"/>
  <c r="D88" i="15"/>
  <c r="D133" i="15" s="1"/>
  <c r="N81" i="15"/>
  <c r="N126" i="15"/>
  <c r="M81" i="15"/>
  <c r="M126" i="15" s="1"/>
  <c r="N79" i="15"/>
  <c r="N124" i="15" s="1"/>
  <c r="N78" i="15"/>
  <c r="N123" i="15" s="1"/>
  <c r="M78" i="15"/>
  <c r="M123" i="15"/>
  <c r="J78" i="15"/>
  <c r="J123" i="15"/>
  <c r="D78" i="15"/>
  <c r="D123" i="15" s="1"/>
  <c r="M77" i="15"/>
  <c r="M122" i="15" s="1"/>
  <c r="J77" i="15"/>
  <c r="J122" i="15"/>
  <c r="I77" i="15"/>
  <c r="I122" i="15" s="1"/>
  <c r="D77" i="15"/>
  <c r="D122" i="15"/>
  <c r="L76" i="15"/>
  <c r="L121" i="15" s="1"/>
  <c r="K76" i="15"/>
  <c r="K121" i="15"/>
  <c r="H76" i="15"/>
  <c r="H121" i="15" s="1"/>
  <c r="G76" i="15"/>
  <c r="G121" i="15"/>
  <c r="A76" i="15"/>
  <c r="A121" i="15" s="1"/>
  <c r="K75" i="15"/>
  <c r="K120" i="15"/>
  <c r="G75" i="15"/>
  <c r="G120" i="15"/>
  <c r="D75" i="15"/>
  <c r="D120" i="15" s="1"/>
  <c r="N74" i="15"/>
  <c r="N119" i="15" s="1"/>
  <c r="M74" i="15"/>
  <c r="M119" i="15"/>
  <c r="J74" i="15"/>
  <c r="J119" i="15"/>
  <c r="D74" i="15"/>
  <c r="D119" i="15" s="1"/>
  <c r="M73" i="15"/>
  <c r="M118" i="15" s="1"/>
  <c r="L73" i="15"/>
  <c r="L118" i="15"/>
  <c r="I73" i="15"/>
  <c r="I118" i="15" s="1"/>
  <c r="H73" i="15"/>
  <c r="H118" i="15"/>
  <c r="A73" i="15"/>
  <c r="A118" i="15" s="1"/>
  <c r="L72" i="15"/>
  <c r="L117" i="15"/>
  <c r="H72" i="15"/>
  <c r="H117" i="15" s="1"/>
  <c r="G72" i="15"/>
  <c r="G117" i="15"/>
  <c r="A72" i="15"/>
  <c r="A117" i="15" s="1"/>
  <c r="N71" i="15"/>
  <c r="N116" i="15"/>
  <c r="L71" i="15"/>
  <c r="L116" i="15"/>
  <c r="K71" i="15"/>
  <c r="K116" i="15" s="1"/>
  <c r="J71" i="15"/>
  <c r="J116" i="15" s="1"/>
  <c r="G71" i="15"/>
  <c r="G116" i="15"/>
  <c r="N70" i="15"/>
  <c r="N115" i="15"/>
  <c r="M70" i="15"/>
  <c r="M115" i="15" s="1"/>
  <c r="J70" i="15"/>
  <c r="J115" i="15" s="1"/>
  <c r="I70" i="15"/>
  <c r="I115" i="15"/>
  <c r="G70" i="15"/>
  <c r="G115" i="15" s="1"/>
  <c r="D70" i="15"/>
  <c r="D115" i="15"/>
  <c r="M69" i="15"/>
  <c r="M114" i="15" s="1"/>
  <c r="I69" i="15"/>
  <c r="I114" i="15"/>
  <c r="H69" i="15"/>
  <c r="H114" i="15" s="1"/>
  <c r="M68" i="15"/>
  <c r="M113" i="15"/>
  <c r="L68" i="15"/>
  <c r="L113" i="15" s="1"/>
  <c r="I68" i="15"/>
  <c r="I113" i="15"/>
  <c r="H68" i="15"/>
  <c r="H113" i="15"/>
  <c r="A68" i="15"/>
  <c r="A113" i="15" s="1"/>
  <c r="K67" i="15"/>
  <c r="K112" i="15" s="1"/>
  <c r="H67" i="15"/>
  <c r="H112" i="15"/>
  <c r="G67" i="15"/>
  <c r="G112" i="15"/>
  <c r="A67" i="15"/>
  <c r="A112" i="15" s="1"/>
  <c r="N66" i="15"/>
  <c r="N111" i="15" s="1"/>
  <c r="J66" i="15"/>
  <c r="J111" i="15"/>
  <c r="D66" i="15"/>
  <c r="D111" i="15" s="1"/>
  <c r="N65" i="15"/>
  <c r="N110" i="15"/>
  <c r="M65" i="15"/>
  <c r="M110" i="15" s="1"/>
  <c r="J65" i="15"/>
  <c r="J110" i="15"/>
  <c r="I65" i="15"/>
  <c r="I110" i="15" s="1"/>
  <c r="A65" i="15"/>
  <c r="A110" i="15"/>
  <c r="L64" i="15"/>
  <c r="L109" i="15" s="1"/>
  <c r="I64" i="15"/>
  <c r="I109" i="15"/>
  <c r="H64" i="15"/>
  <c r="H109" i="15"/>
  <c r="A64" i="15"/>
  <c r="A109" i="15" s="1"/>
  <c r="L63" i="15"/>
  <c r="L108" i="15" s="1"/>
  <c r="K63" i="15"/>
  <c r="K108" i="15"/>
  <c r="J63" i="15"/>
  <c r="J108" i="15"/>
  <c r="G63" i="15"/>
  <c r="G108" i="15" s="1"/>
  <c r="A63" i="15"/>
  <c r="A108" i="15" s="1"/>
  <c r="N62" i="15"/>
  <c r="N107" i="15"/>
  <c r="K62" i="15"/>
  <c r="K107" i="15" s="1"/>
  <c r="J62" i="15"/>
  <c r="J107" i="15"/>
  <c r="G62" i="15"/>
  <c r="G107" i="15" s="1"/>
  <c r="D62" i="15"/>
  <c r="D107" i="15"/>
  <c r="M61" i="15"/>
  <c r="M106" i="15" s="1"/>
  <c r="J61" i="15"/>
  <c r="J106" i="15"/>
  <c r="I61" i="15"/>
  <c r="I106" i="15" s="1"/>
  <c r="D61" i="15"/>
  <c r="D106" i="15"/>
  <c r="A60" i="15"/>
  <c r="A105" i="15"/>
  <c r="D59" i="15"/>
  <c r="D104" i="15" s="1"/>
  <c r="R56" i="15"/>
  <c r="R101" i="15" s="1"/>
  <c r="Q56" i="15"/>
  <c r="Q101" i="15"/>
  <c r="N56" i="15"/>
  <c r="N101" i="15"/>
  <c r="J56" i="15"/>
  <c r="J101" i="15" s="1"/>
  <c r="P55" i="15"/>
  <c r="P100" i="15" s="1"/>
  <c r="O55" i="15"/>
  <c r="O100" i="15"/>
  <c r="L55" i="15"/>
  <c r="L100" i="15" s="1"/>
  <c r="K55" i="15"/>
  <c r="K100" i="15"/>
  <c r="E55" i="15"/>
  <c r="E100" i="15" s="1"/>
  <c r="R54" i="15"/>
  <c r="R99" i="15"/>
  <c r="N54" i="15"/>
  <c r="N99" i="15"/>
  <c r="M54" i="15"/>
  <c r="M99" i="15"/>
  <c r="J54" i="15"/>
  <c r="J99" i="15" s="1"/>
  <c r="I54" i="15"/>
  <c r="I99" i="15"/>
  <c r="P53" i="15"/>
  <c r="P98" i="15"/>
  <c r="L53" i="15"/>
  <c r="L98" i="15" s="1"/>
  <c r="C53" i="15"/>
  <c r="C98" i="15" s="1"/>
  <c r="O50" i="15"/>
  <c r="O95" i="15"/>
  <c r="D87" i="15"/>
  <c r="D132" i="15"/>
  <c r="C87" i="15"/>
  <c r="C132" i="15" s="1"/>
  <c r="D86" i="15"/>
  <c r="D131" i="15" s="1"/>
  <c r="A83" i="15"/>
  <c r="A128" i="15"/>
  <c r="L81" i="15"/>
  <c r="L126" i="15" s="1"/>
  <c r="M79" i="15"/>
  <c r="M124" i="15"/>
  <c r="L79" i="15"/>
  <c r="L124" i="15" s="1"/>
  <c r="L78" i="15"/>
  <c r="L123" i="15"/>
  <c r="K78" i="15"/>
  <c r="K123" i="15" s="1"/>
  <c r="I78" i="15"/>
  <c r="I123" i="15"/>
  <c r="H78" i="15"/>
  <c r="H123" i="15" s="1"/>
  <c r="G78" i="15"/>
  <c r="G123" i="15"/>
  <c r="A78" i="15"/>
  <c r="A123" i="15"/>
  <c r="N77" i="15"/>
  <c r="N122" i="15" s="1"/>
  <c r="L77" i="15"/>
  <c r="L122" i="15" s="1"/>
  <c r="K77" i="15"/>
  <c r="K122" i="15"/>
  <c r="H77" i="15"/>
  <c r="H122" i="15"/>
  <c r="G77" i="15"/>
  <c r="G122" i="15" s="1"/>
  <c r="A77" i="15"/>
  <c r="A122" i="15" s="1"/>
  <c r="N76" i="15"/>
  <c r="N121" i="15"/>
  <c r="M76" i="15"/>
  <c r="M121" i="15" s="1"/>
  <c r="J76" i="15"/>
  <c r="J121" i="15"/>
  <c r="I76" i="15"/>
  <c r="I121" i="15" s="1"/>
  <c r="D76" i="15"/>
  <c r="D121" i="15"/>
  <c r="N75" i="15"/>
  <c r="N120" i="15"/>
  <c r="M75" i="15"/>
  <c r="M120" i="15"/>
  <c r="L75" i="15"/>
  <c r="L120" i="15" s="1"/>
  <c r="J75" i="15"/>
  <c r="J120" i="15"/>
  <c r="I75" i="15"/>
  <c r="I120" i="15"/>
  <c r="H75" i="15"/>
  <c r="H120" i="15" s="1"/>
  <c r="C30" i="15"/>
  <c r="C75" i="15" s="1"/>
  <c r="C120" i="15" s="1"/>
  <c r="A75" i="15"/>
  <c r="A120" i="15" s="1"/>
  <c r="L74" i="15"/>
  <c r="L119" i="15"/>
  <c r="K74" i="15"/>
  <c r="K119" i="15"/>
  <c r="I74" i="15"/>
  <c r="I119" i="15"/>
  <c r="H74" i="15"/>
  <c r="H119" i="15" s="1"/>
  <c r="G74" i="15"/>
  <c r="G119" i="15"/>
  <c r="A74" i="15"/>
  <c r="A119" i="15"/>
  <c r="N73" i="15"/>
  <c r="N118" i="15"/>
  <c r="K73" i="15"/>
  <c r="K118" i="15" s="1"/>
  <c r="J73" i="15"/>
  <c r="J118" i="15"/>
  <c r="G73" i="15"/>
  <c r="G118" i="15"/>
  <c r="D73" i="15"/>
  <c r="D118" i="15"/>
  <c r="N72" i="15"/>
  <c r="N117" i="15" s="1"/>
  <c r="M72" i="15"/>
  <c r="M117" i="15"/>
  <c r="K72" i="15"/>
  <c r="K117" i="15"/>
  <c r="J72" i="15"/>
  <c r="J117" i="15"/>
  <c r="I72" i="15"/>
  <c r="I117" i="15" s="1"/>
  <c r="D72" i="15"/>
  <c r="D117" i="15"/>
  <c r="M71" i="15"/>
  <c r="M116" i="15"/>
  <c r="I71" i="15"/>
  <c r="I116" i="15"/>
  <c r="H71" i="15"/>
  <c r="H116" i="15" s="1"/>
  <c r="D71" i="15"/>
  <c r="D116" i="15"/>
  <c r="A71" i="15"/>
  <c r="A116" i="15"/>
  <c r="L70" i="15"/>
  <c r="L115" i="15"/>
  <c r="K70" i="15"/>
  <c r="K115" i="15" s="1"/>
  <c r="H70" i="15"/>
  <c r="H115" i="15"/>
  <c r="A70" i="15"/>
  <c r="A115" i="15"/>
  <c r="N69" i="15"/>
  <c r="N114" i="15"/>
  <c r="L69" i="15"/>
  <c r="L114" i="15" s="1"/>
  <c r="K69" i="15"/>
  <c r="K114" i="15"/>
  <c r="J69" i="15"/>
  <c r="J114" i="15"/>
  <c r="G69" i="15"/>
  <c r="G114" i="15"/>
  <c r="D69" i="15"/>
  <c r="D114" i="15" s="1"/>
  <c r="A69" i="15"/>
  <c r="A114" i="15"/>
  <c r="N68" i="15"/>
  <c r="N113" i="15"/>
  <c r="K68" i="15"/>
  <c r="K113" i="15"/>
  <c r="J68" i="15"/>
  <c r="J113" i="15" s="1"/>
  <c r="G68" i="15"/>
  <c r="G113" i="15"/>
  <c r="D68" i="15"/>
  <c r="D113" i="15"/>
  <c r="N67" i="15"/>
  <c r="N112" i="15"/>
  <c r="M67" i="15"/>
  <c r="M112" i="15" s="1"/>
  <c r="L67" i="15"/>
  <c r="L112" i="15"/>
  <c r="J67" i="15"/>
  <c r="J112" i="15"/>
  <c r="I67" i="15"/>
  <c r="I112" i="15"/>
  <c r="D67" i="15"/>
  <c r="D112" i="15" s="1"/>
  <c r="M66" i="15"/>
  <c r="M111" i="15"/>
  <c r="L66" i="15"/>
  <c r="L111" i="15"/>
  <c r="K66" i="15"/>
  <c r="K111" i="15"/>
  <c r="I66" i="15"/>
  <c r="I111" i="15" s="1"/>
  <c r="H66" i="15"/>
  <c r="H111" i="15"/>
  <c r="G66" i="15"/>
  <c r="G111" i="15"/>
  <c r="C21" i="15"/>
  <c r="C66" i="15"/>
  <c r="C111" i="15"/>
  <c r="A66" i="15"/>
  <c r="A111" i="15" s="1"/>
  <c r="L65" i="15"/>
  <c r="L110" i="15" s="1"/>
  <c r="K65" i="15"/>
  <c r="K110" i="15" s="1"/>
  <c r="H65" i="15"/>
  <c r="H110" i="15"/>
  <c r="G65" i="15"/>
  <c r="G110" i="15" s="1"/>
  <c r="D65" i="15"/>
  <c r="D110" i="15"/>
  <c r="N64" i="15"/>
  <c r="N109" i="15" s="1"/>
  <c r="M64" i="15"/>
  <c r="M109" i="15"/>
  <c r="K64" i="15"/>
  <c r="K109" i="15"/>
  <c r="J64" i="15"/>
  <c r="J109" i="15" s="1"/>
  <c r="G64" i="15"/>
  <c r="G109" i="15" s="1"/>
  <c r="D64" i="15"/>
  <c r="D109" i="15"/>
  <c r="N63" i="15"/>
  <c r="N108" i="15"/>
  <c r="M63" i="15"/>
  <c r="M108" i="15" s="1"/>
  <c r="I63" i="15"/>
  <c r="I108" i="15" s="1"/>
  <c r="H63" i="15"/>
  <c r="H108" i="15"/>
  <c r="D63" i="15"/>
  <c r="D108" i="15" s="1"/>
  <c r="C18" i="15"/>
  <c r="C63" i="15"/>
  <c r="C108" i="15" s="1"/>
  <c r="M62" i="15"/>
  <c r="M107" i="15"/>
  <c r="L62" i="15"/>
  <c r="L107" i="15"/>
  <c r="I62" i="15"/>
  <c r="I107" i="15"/>
  <c r="H62" i="15"/>
  <c r="H107" i="15" s="1"/>
  <c r="A62" i="15"/>
  <c r="A107" i="15"/>
  <c r="N61" i="15"/>
  <c r="N106" i="15"/>
  <c r="L61" i="15"/>
  <c r="L106" i="15"/>
  <c r="K61" i="15"/>
  <c r="K106" i="15" s="1"/>
  <c r="H61" i="15"/>
  <c r="H106" i="15"/>
  <c r="G61" i="15"/>
  <c r="G106" i="15"/>
  <c r="A61" i="15"/>
  <c r="A106" i="15"/>
  <c r="N60" i="15"/>
  <c r="N105" i="15" s="1"/>
  <c r="M60" i="15"/>
  <c r="M105" i="15"/>
  <c r="L60" i="15"/>
  <c r="L105" i="15"/>
  <c r="K60" i="15"/>
  <c r="K105" i="15"/>
  <c r="J60" i="15"/>
  <c r="J105" i="15" s="1"/>
  <c r="I60" i="15"/>
  <c r="I105" i="15"/>
  <c r="H60" i="15"/>
  <c r="H105" i="15"/>
  <c r="G60" i="15"/>
  <c r="G105" i="15"/>
  <c r="D60" i="15"/>
  <c r="D105" i="15" s="1"/>
  <c r="N59" i="15"/>
  <c r="N104" i="15"/>
  <c r="M59" i="15"/>
  <c r="M104" i="15"/>
  <c r="L59" i="15"/>
  <c r="L104" i="15"/>
  <c r="K59" i="15"/>
  <c r="K104" i="15" s="1"/>
  <c r="J59" i="15"/>
  <c r="J104" i="15"/>
  <c r="I59" i="15"/>
  <c r="I104" i="15"/>
  <c r="H59" i="15"/>
  <c r="H104" i="15"/>
  <c r="G59" i="15"/>
  <c r="G104" i="15" s="1"/>
  <c r="A59" i="15"/>
  <c r="A104" i="15"/>
  <c r="P56" i="15"/>
  <c r="P101" i="15"/>
  <c r="O56" i="15"/>
  <c r="O101" i="15"/>
  <c r="M56" i="15"/>
  <c r="M101" i="15"/>
  <c r="L56" i="15"/>
  <c r="L101" i="15"/>
  <c r="K56" i="15"/>
  <c r="K101" i="15"/>
  <c r="I56" i="15"/>
  <c r="I101" i="15"/>
  <c r="R55" i="15"/>
  <c r="R100" i="15"/>
  <c r="Q55" i="15"/>
  <c r="Q100" i="15"/>
  <c r="N55" i="15"/>
  <c r="N100" i="15"/>
  <c r="M55" i="15"/>
  <c r="M100" i="15"/>
  <c r="J55" i="15"/>
  <c r="J100" i="15"/>
  <c r="I55" i="15"/>
  <c r="I100" i="15"/>
  <c r="D55" i="15"/>
  <c r="D100" i="15"/>
  <c r="C55" i="15"/>
  <c r="C100" i="15"/>
  <c r="B55" i="15"/>
  <c r="B100" i="15"/>
  <c r="Q54" i="15"/>
  <c r="Q99" i="15"/>
  <c r="P54" i="15"/>
  <c r="P99" i="15"/>
  <c r="O54" i="15"/>
  <c r="O99" i="15"/>
  <c r="L54" i="15"/>
  <c r="L99" i="15"/>
  <c r="K54" i="15"/>
  <c r="K99" i="15"/>
  <c r="R53" i="15"/>
  <c r="R98" i="15"/>
  <c r="Q53" i="15"/>
  <c r="Q98" i="15"/>
  <c r="O53" i="15"/>
  <c r="O98" i="15"/>
  <c r="N53" i="15"/>
  <c r="N98" i="15"/>
  <c r="M53" i="15"/>
  <c r="M98" i="15"/>
  <c r="K53" i="15"/>
  <c r="K98" i="15"/>
  <c r="J53" i="15"/>
  <c r="J98" i="15"/>
  <c r="I53" i="15"/>
  <c r="I98" i="15"/>
  <c r="B53" i="15"/>
  <c r="B98" i="15" s="1"/>
  <c r="N52" i="15"/>
  <c r="N97" i="15"/>
  <c r="M52" i="15"/>
  <c r="M97" i="15"/>
  <c r="L52" i="15"/>
  <c r="L97" i="15"/>
  <c r="K52" i="15"/>
  <c r="K97" i="15"/>
  <c r="J52" i="15"/>
  <c r="J97" i="15"/>
  <c r="I52" i="15"/>
  <c r="I97" i="15"/>
  <c r="H50" i="15"/>
  <c r="H95" i="15"/>
  <c r="O48" i="15"/>
  <c r="O93" i="15"/>
  <c r="K34" i="15"/>
  <c r="K79" i="15" s="1"/>
  <c r="K124" i="15" s="1"/>
  <c r="C33" i="15"/>
  <c r="C78" i="15"/>
  <c r="C123" i="15" s="1"/>
  <c r="C32" i="15"/>
  <c r="C77" i="15" s="1"/>
  <c r="C122" i="15" s="1"/>
  <c r="C31" i="15"/>
  <c r="C76" i="15" s="1"/>
  <c r="C121" i="15" s="1"/>
  <c r="C29" i="15"/>
  <c r="C74" i="15"/>
  <c r="C119" i="15" s="1"/>
  <c r="C28" i="15"/>
  <c r="C73" i="15"/>
  <c r="C118" i="15" s="1"/>
  <c r="C27" i="15"/>
  <c r="C72" i="15"/>
  <c r="C117" i="15"/>
  <c r="C26" i="15"/>
  <c r="C71" i="15" s="1"/>
  <c r="C116" i="15" s="1"/>
  <c r="C25" i="15"/>
  <c r="C70" i="15" s="1"/>
  <c r="C115" i="15" s="1"/>
  <c r="C24" i="15"/>
  <c r="C69" i="15"/>
  <c r="C114" i="15" s="1"/>
  <c r="C23" i="15"/>
  <c r="C68" i="15" s="1"/>
  <c r="C113" i="15" s="1"/>
  <c r="C22" i="15"/>
  <c r="C67" i="15" s="1"/>
  <c r="C112" i="15" s="1"/>
  <c r="C20" i="15"/>
  <c r="C65" i="15"/>
  <c r="C110" i="15"/>
  <c r="C19" i="15"/>
  <c r="C64" i="15"/>
  <c r="C109" i="15" s="1"/>
  <c r="C17" i="15"/>
  <c r="C62" i="15"/>
  <c r="C107" i="15"/>
  <c r="C16" i="15"/>
  <c r="C61" i="15"/>
  <c r="C106" i="15" s="1"/>
  <c r="C15" i="15"/>
  <c r="C60" i="15" s="1"/>
  <c r="C105" i="15" s="1"/>
  <c r="D87" i="14"/>
  <c r="D132" i="14"/>
  <c r="N81" i="14"/>
  <c r="N126" i="14"/>
  <c r="N79" i="14"/>
  <c r="N124" i="14" s="1"/>
  <c r="N78" i="14"/>
  <c r="N123" i="14" s="1"/>
  <c r="K78" i="14"/>
  <c r="K123" i="14" s="1"/>
  <c r="J78" i="14"/>
  <c r="J123" i="14" s="1"/>
  <c r="G78" i="14"/>
  <c r="G123" i="14"/>
  <c r="D78" i="14"/>
  <c r="D123" i="14" s="1"/>
  <c r="N77" i="14"/>
  <c r="N122" i="14" s="1"/>
  <c r="M77" i="14"/>
  <c r="M122" i="14"/>
  <c r="J77" i="14"/>
  <c r="J122" i="14"/>
  <c r="I77" i="14"/>
  <c r="I122" i="14" s="1"/>
  <c r="D77" i="14"/>
  <c r="D122" i="14"/>
  <c r="M76" i="14"/>
  <c r="M121" i="14" s="1"/>
  <c r="L76" i="14"/>
  <c r="L121" i="14" s="1"/>
  <c r="I76" i="14"/>
  <c r="I121" i="14" s="1"/>
  <c r="H76" i="14"/>
  <c r="H121" i="14" s="1"/>
  <c r="A76" i="14"/>
  <c r="A121" i="14" s="1"/>
  <c r="L75" i="14"/>
  <c r="L120" i="14"/>
  <c r="K75" i="14"/>
  <c r="K120" i="14" s="1"/>
  <c r="H75" i="14"/>
  <c r="H120" i="14"/>
  <c r="G75" i="14"/>
  <c r="G120" i="14"/>
  <c r="A75" i="14"/>
  <c r="A120" i="14" s="1"/>
  <c r="N74" i="14"/>
  <c r="N119" i="14" s="1"/>
  <c r="K74" i="14"/>
  <c r="K119" i="14"/>
  <c r="J74" i="14"/>
  <c r="J119" i="14" s="1"/>
  <c r="G74" i="14"/>
  <c r="G119" i="14" s="1"/>
  <c r="D74" i="14"/>
  <c r="D119" i="14" s="1"/>
  <c r="N73" i="14"/>
  <c r="N118" i="14" s="1"/>
  <c r="M73" i="14"/>
  <c r="M118" i="14" s="1"/>
  <c r="J73" i="14"/>
  <c r="J118" i="14"/>
  <c r="I73" i="14"/>
  <c r="I118" i="14" s="1"/>
  <c r="D73" i="14"/>
  <c r="D118" i="14"/>
  <c r="M72" i="14"/>
  <c r="M117" i="14"/>
  <c r="L72" i="14"/>
  <c r="L117" i="14" s="1"/>
  <c r="I72" i="14"/>
  <c r="I117" i="14" s="1"/>
  <c r="H72" i="14"/>
  <c r="H117" i="14" s="1"/>
  <c r="A72" i="14"/>
  <c r="A117" i="14" s="1"/>
  <c r="L71" i="14"/>
  <c r="L116" i="14" s="1"/>
  <c r="K71" i="14"/>
  <c r="K116" i="14" s="1"/>
  <c r="H71" i="14"/>
  <c r="H116" i="14" s="1"/>
  <c r="G71" i="14"/>
  <c r="G116" i="14"/>
  <c r="A71" i="14"/>
  <c r="A116" i="14"/>
  <c r="N70" i="14"/>
  <c r="N115" i="14" s="1"/>
  <c r="K70" i="14"/>
  <c r="K115" i="14"/>
  <c r="J70" i="14"/>
  <c r="J115" i="14" s="1"/>
  <c r="G70" i="14"/>
  <c r="G115" i="14" s="1"/>
  <c r="D70" i="14"/>
  <c r="D115" i="14" s="1"/>
  <c r="N69" i="14"/>
  <c r="N114" i="14" s="1"/>
  <c r="M69" i="14"/>
  <c r="M114" i="14" s="1"/>
  <c r="J69" i="14"/>
  <c r="J114" i="14"/>
  <c r="I69" i="14"/>
  <c r="I114" i="14" s="1"/>
  <c r="D69" i="14"/>
  <c r="D114" i="14" s="1"/>
  <c r="M68" i="14"/>
  <c r="M113" i="14"/>
  <c r="L68" i="14"/>
  <c r="L113" i="14" s="1"/>
  <c r="I68" i="14"/>
  <c r="I113" i="14" s="1"/>
  <c r="H68" i="14"/>
  <c r="H113" i="14"/>
  <c r="A68" i="14"/>
  <c r="A113" i="14" s="1"/>
  <c r="L67" i="14"/>
  <c r="L112" i="14" s="1"/>
  <c r="K67" i="14"/>
  <c r="K112" i="14" s="1"/>
  <c r="H67" i="14"/>
  <c r="H112" i="14" s="1"/>
  <c r="G67" i="14"/>
  <c r="G112" i="14" s="1"/>
  <c r="A67" i="14"/>
  <c r="A112" i="14"/>
  <c r="N66" i="14"/>
  <c r="N111" i="14" s="1"/>
  <c r="K66" i="14"/>
  <c r="K111" i="14"/>
  <c r="J66" i="14"/>
  <c r="J111" i="14"/>
  <c r="G66" i="14"/>
  <c r="G111" i="14" s="1"/>
  <c r="D66" i="14"/>
  <c r="D111" i="14" s="1"/>
  <c r="N65" i="14"/>
  <c r="N110" i="14" s="1"/>
  <c r="M65" i="14"/>
  <c r="M110" i="14" s="1"/>
  <c r="J65" i="14"/>
  <c r="J110" i="14" s="1"/>
  <c r="I65" i="14"/>
  <c r="I110" i="14" s="1"/>
  <c r="D65" i="14"/>
  <c r="D110" i="14" s="1"/>
  <c r="M64" i="14"/>
  <c r="M109" i="14"/>
  <c r="L64" i="14"/>
  <c r="L109" i="14"/>
  <c r="I64" i="14"/>
  <c r="I109" i="14" s="1"/>
  <c r="H64" i="14"/>
  <c r="H109" i="14"/>
  <c r="A64" i="14"/>
  <c r="A109" i="14" s="1"/>
  <c r="L63" i="14"/>
  <c r="L108" i="14" s="1"/>
  <c r="K63" i="14"/>
  <c r="K108" i="14" s="1"/>
  <c r="H63" i="14"/>
  <c r="H108" i="14" s="1"/>
  <c r="G63" i="14"/>
  <c r="G108" i="14" s="1"/>
  <c r="A63" i="14"/>
  <c r="A108" i="14"/>
  <c r="N62" i="14"/>
  <c r="N107" i="14" s="1"/>
  <c r="K62" i="14"/>
  <c r="K107" i="14" s="1"/>
  <c r="J62" i="14"/>
  <c r="J107" i="14"/>
  <c r="G62" i="14"/>
  <c r="G107" i="14" s="1"/>
  <c r="D62" i="14"/>
  <c r="D107" i="14" s="1"/>
  <c r="N61" i="14"/>
  <c r="N106" i="14"/>
  <c r="M61" i="14"/>
  <c r="M106" i="14" s="1"/>
  <c r="J61" i="14"/>
  <c r="J106" i="14" s="1"/>
  <c r="I61" i="14"/>
  <c r="I106" i="14" s="1"/>
  <c r="D61" i="14"/>
  <c r="D106" i="14" s="1"/>
  <c r="L60" i="14"/>
  <c r="L105" i="14" s="1"/>
  <c r="I60" i="14"/>
  <c r="I105" i="14"/>
  <c r="L59" i="14"/>
  <c r="L104" i="14" s="1"/>
  <c r="H59" i="14"/>
  <c r="H104" i="14"/>
  <c r="R56" i="14"/>
  <c r="R101" i="14"/>
  <c r="O56" i="14"/>
  <c r="O101" i="14" s="1"/>
  <c r="N56" i="14"/>
  <c r="N101" i="14" s="1"/>
  <c r="K56" i="14"/>
  <c r="K101" i="14"/>
  <c r="J56" i="14"/>
  <c r="J101" i="14" s="1"/>
  <c r="Q55" i="14"/>
  <c r="Q100" i="14" s="1"/>
  <c r="P55" i="14"/>
  <c r="P100" i="14" s="1"/>
  <c r="M55" i="14"/>
  <c r="M100" i="14" s="1"/>
  <c r="L55" i="14"/>
  <c r="L100" i="14"/>
  <c r="I55" i="14"/>
  <c r="I100" i="14"/>
  <c r="E55" i="14"/>
  <c r="E100" i="14" s="1"/>
  <c r="R54" i="14"/>
  <c r="R99" i="14"/>
  <c r="O54" i="14"/>
  <c r="O99" i="14"/>
  <c r="N54" i="14"/>
  <c r="N99" i="14" s="1"/>
  <c r="K54" i="14"/>
  <c r="K99" i="14" s="1"/>
  <c r="J54" i="14"/>
  <c r="J99" i="14" s="1"/>
  <c r="Q53" i="14"/>
  <c r="Q98" i="14" s="1"/>
  <c r="P53" i="14"/>
  <c r="P98" i="14"/>
  <c r="M53" i="14"/>
  <c r="M98" i="14" s="1"/>
  <c r="L53" i="14"/>
  <c r="L98" i="14" s="1"/>
  <c r="I53" i="14"/>
  <c r="I98" i="14"/>
  <c r="C53" i="14"/>
  <c r="C98" i="14"/>
  <c r="M52" i="14"/>
  <c r="M97" i="14" s="1"/>
  <c r="L52" i="14"/>
  <c r="L97" i="14"/>
  <c r="I52" i="14"/>
  <c r="I97" i="14" s="1"/>
  <c r="O50" i="14"/>
  <c r="O95" i="14" s="1"/>
  <c r="D88" i="14"/>
  <c r="D133" i="14" s="1"/>
  <c r="C87" i="14"/>
  <c r="C132" i="14" s="1"/>
  <c r="D86" i="14"/>
  <c r="D131" i="14" s="1"/>
  <c r="A83" i="14"/>
  <c r="A128" i="14"/>
  <c r="M81" i="14"/>
  <c r="M126" i="14" s="1"/>
  <c r="L81" i="14"/>
  <c r="L126" i="14" s="1"/>
  <c r="M79" i="14"/>
  <c r="M124" i="14"/>
  <c r="L79" i="14"/>
  <c r="L124" i="14" s="1"/>
  <c r="M78" i="14"/>
  <c r="M123" i="14" s="1"/>
  <c r="L78" i="14"/>
  <c r="L123" i="14"/>
  <c r="I78" i="14"/>
  <c r="I123" i="14" s="1"/>
  <c r="H78" i="14"/>
  <c r="H123" i="14" s="1"/>
  <c r="A78" i="14"/>
  <c r="A123" i="14" s="1"/>
  <c r="L77" i="14"/>
  <c r="L122" i="14" s="1"/>
  <c r="K77" i="14"/>
  <c r="K122" i="14"/>
  <c r="H77" i="14"/>
  <c r="H122" i="14"/>
  <c r="G77" i="14"/>
  <c r="G122" i="14" s="1"/>
  <c r="A77" i="14"/>
  <c r="A122" i="14"/>
  <c r="N76" i="14"/>
  <c r="N121" i="14"/>
  <c r="K76" i="14"/>
  <c r="K121" i="14" s="1"/>
  <c r="J76" i="14"/>
  <c r="J121" i="14" s="1"/>
  <c r="G76" i="14"/>
  <c r="G121" i="14" s="1"/>
  <c r="D76" i="14"/>
  <c r="D121" i="14" s="1"/>
  <c r="N75" i="14"/>
  <c r="N120" i="14"/>
  <c r="M75" i="14"/>
  <c r="M120" i="14" s="1"/>
  <c r="J75" i="14"/>
  <c r="J120" i="14" s="1"/>
  <c r="I75" i="14"/>
  <c r="I120" i="14"/>
  <c r="D75" i="14"/>
  <c r="D120" i="14"/>
  <c r="M74" i="14"/>
  <c r="M119" i="14" s="1"/>
  <c r="L74" i="14"/>
  <c r="L119" i="14"/>
  <c r="I74" i="14"/>
  <c r="I119" i="14" s="1"/>
  <c r="H74" i="14"/>
  <c r="H119" i="14" s="1"/>
  <c r="A74" i="14"/>
  <c r="A119" i="14" s="1"/>
  <c r="L73" i="14"/>
  <c r="L118" i="14" s="1"/>
  <c r="K73" i="14"/>
  <c r="K118" i="14" s="1"/>
  <c r="H73" i="14"/>
  <c r="H118" i="14"/>
  <c r="G73" i="14"/>
  <c r="G118" i="14" s="1"/>
  <c r="A73" i="14"/>
  <c r="A118" i="14"/>
  <c r="N72" i="14"/>
  <c r="N117" i="14"/>
  <c r="K72" i="14"/>
  <c r="K117" i="14" s="1"/>
  <c r="J72" i="14"/>
  <c r="J117" i="14" s="1"/>
  <c r="G72" i="14"/>
  <c r="G117" i="14"/>
  <c r="D72" i="14"/>
  <c r="D117" i="14" s="1"/>
  <c r="N71" i="14"/>
  <c r="N116" i="14" s="1"/>
  <c r="M71" i="14"/>
  <c r="M116" i="14"/>
  <c r="J71" i="14"/>
  <c r="J116" i="14"/>
  <c r="I71" i="14"/>
  <c r="I116" i="14" s="1"/>
  <c r="D71" i="14"/>
  <c r="D116" i="14" s="1"/>
  <c r="M70" i="14"/>
  <c r="M115" i="14"/>
  <c r="L70" i="14"/>
  <c r="L115" i="14"/>
  <c r="I70" i="14"/>
  <c r="I115" i="14" s="1"/>
  <c r="H70" i="14"/>
  <c r="H115" i="14" s="1"/>
  <c r="C25" i="14"/>
  <c r="C70" i="14"/>
  <c r="C115" i="14" s="1"/>
  <c r="A70" i="14"/>
  <c r="A115" i="14"/>
  <c r="L69" i="14"/>
  <c r="L114" i="14"/>
  <c r="K69" i="14"/>
  <c r="K114" i="14" s="1"/>
  <c r="H69" i="14"/>
  <c r="H114" i="14" s="1"/>
  <c r="G69" i="14"/>
  <c r="G114" i="14"/>
  <c r="A69" i="14"/>
  <c r="A114" i="14"/>
  <c r="N68" i="14"/>
  <c r="N113" i="14" s="1"/>
  <c r="K68" i="14"/>
  <c r="K113" i="14" s="1"/>
  <c r="J68" i="14"/>
  <c r="J113" i="14"/>
  <c r="G68" i="14"/>
  <c r="G113" i="14"/>
  <c r="D68" i="14"/>
  <c r="D113" i="14" s="1"/>
  <c r="N67" i="14"/>
  <c r="N112" i="14" s="1"/>
  <c r="M67" i="14"/>
  <c r="M112" i="14"/>
  <c r="J67" i="14"/>
  <c r="J112" i="14"/>
  <c r="I67" i="14"/>
  <c r="I112" i="14" s="1"/>
  <c r="D67" i="14"/>
  <c r="D112" i="14" s="1"/>
  <c r="M66" i="14"/>
  <c r="M111" i="14"/>
  <c r="L66" i="14"/>
  <c r="L111" i="14"/>
  <c r="I66" i="14"/>
  <c r="I111" i="14" s="1"/>
  <c r="H66" i="14"/>
  <c r="H111" i="14" s="1"/>
  <c r="A66" i="14"/>
  <c r="A111" i="14"/>
  <c r="L65" i="14"/>
  <c r="L110" i="14"/>
  <c r="K65" i="14"/>
  <c r="K110" i="14" s="1"/>
  <c r="H65" i="14"/>
  <c r="H110" i="14" s="1"/>
  <c r="G65" i="14"/>
  <c r="G110" i="14"/>
  <c r="A65" i="14"/>
  <c r="A110" i="14"/>
  <c r="N64" i="14"/>
  <c r="N109" i="14" s="1"/>
  <c r="K64" i="14"/>
  <c r="K109" i="14" s="1"/>
  <c r="J64" i="14"/>
  <c r="J109" i="14"/>
  <c r="G64" i="14"/>
  <c r="G109" i="14"/>
  <c r="D64" i="14"/>
  <c r="D109" i="14" s="1"/>
  <c r="N63" i="14"/>
  <c r="N108" i="14" s="1"/>
  <c r="M63" i="14"/>
  <c r="M108" i="14"/>
  <c r="J63" i="14"/>
  <c r="J108" i="14"/>
  <c r="I63" i="14"/>
  <c r="I108" i="14" s="1"/>
  <c r="D63" i="14"/>
  <c r="D108" i="14" s="1"/>
  <c r="C18" i="14"/>
  <c r="C63" i="14"/>
  <c r="C108" i="14" s="1"/>
  <c r="M62" i="14"/>
  <c r="M107" i="14"/>
  <c r="L62" i="14"/>
  <c r="L107" i="14"/>
  <c r="I62" i="14"/>
  <c r="I107" i="14"/>
  <c r="H62" i="14"/>
  <c r="H107" i="14" s="1"/>
  <c r="A62" i="14"/>
  <c r="A107" i="14" s="1"/>
  <c r="L61" i="14"/>
  <c r="L106" i="14"/>
  <c r="K61" i="14"/>
  <c r="K106" i="14"/>
  <c r="H61" i="14"/>
  <c r="H106" i="14" s="1"/>
  <c r="G61" i="14"/>
  <c r="G106" i="14" s="1"/>
  <c r="A61" i="14"/>
  <c r="A106" i="14"/>
  <c r="N60" i="14"/>
  <c r="N105" i="14"/>
  <c r="M60" i="14"/>
  <c r="M105" i="14" s="1"/>
  <c r="K60" i="14"/>
  <c r="K105" i="14"/>
  <c r="J60" i="14"/>
  <c r="J105" i="14"/>
  <c r="H60" i="14"/>
  <c r="H105" i="14"/>
  <c r="G60" i="14"/>
  <c r="G105" i="14" s="1"/>
  <c r="D60" i="14"/>
  <c r="D105" i="14" s="1"/>
  <c r="A60" i="14"/>
  <c r="A105" i="14"/>
  <c r="N59" i="14"/>
  <c r="N104" i="14"/>
  <c r="M59" i="14"/>
  <c r="M104" i="14" s="1"/>
  <c r="K59" i="14"/>
  <c r="K104" i="14"/>
  <c r="J59" i="14"/>
  <c r="J104" i="14"/>
  <c r="I59" i="14"/>
  <c r="I104" i="14"/>
  <c r="G59" i="14"/>
  <c r="G104" i="14" s="1"/>
  <c r="D59" i="14"/>
  <c r="D104" i="14" s="1"/>
  <c r="A59" i="14"/>
  <c r="A104" i="14"/>
  <c r="Q56" i="14"/>
  <c r="Q101" i="14"/>
  <c r="P56" i="14"/>
  <c r="P101" i="14" s="1"/>
  <c r="M56" i="14"/>
  <c r="M101" i="14" s="1"/>
  <c r="L56" i="14"/>
  <c r="L101" i="14"/>
  <c r="I56" i="14"/>
  <c r="I101" i="14"/>
  <c r="R55" i="14"/>
  <c r="R100" i="14" s="1"/>
  <c r="O55" i="14"/>
  <c r="O100" i="14"/>
  <c r="N55" i="14"/>
  <c r="N100" i="14"/>
  <c r="K55" i="14"/>
  <c r="K100" i="14"/>
  <c r="J55" i="14"/>
  <c r="J100" i="14" s="1"/>
  <c r="D55" i="14"/>
  <c r="D100" i="14" s="1"/>
  <c r="C55" i="14"/>
  <c r="C100" i="14"/>
  <c r="B55" i="14"/>
  <c r="B100" i="14"/>
  <c r="Q54" i="14"/>
  <c r="Q99" i="14" s="1"/>
  <c r="P54" i="14"/>
  <c r="P99" i="14" s="1"/>
  <c r="M54" i="14"/>
  <c r="M99" i="14"/>
  <c r="L54" i="14"/>
  <c r="L99" i="14"/>
  <c r="I54" i="14"/>
  <c r="I99" i="14" s="1"/>
  <c r="R53" i="14"/>
  <c r="R98" i="14"/>
  <c r="O53" i="14"/>
  <c r="O98" i="14"/>
  <c r="N53" i="14"/>
  <c r="N98" i="14"/>
  <c r="K53" i="14"/>
  <c r="K98" i="14" s="1"/>
  <c r="J53" i="14"/>
  <c r="J98" i="14" s="1"/>
  <c r="B53" i="14"/>
  <c r="B98" i="14" s="1"/>
  <c r="N52" i="14"/>
  <c r="N97" i="14"/>
  <c r="K52" i="14"/>
  <c r="K97" i="14" s="1"/>
  <c r="J52" i="14"/>
  <c r="J97" i="14"/>
  <c r="H50" i="14"/>
  <c r="H95" i="14"/>
  <c r="O48" i="14"/>
  <c r="O93" i="14" s="1"/>
  <c r="K34" i="14"/>
  <c r="K79" i="14" s="1"/>
  <c r="K124" i="14" s="1"/>
  <c r="C33" i="14"/>
  <c r="C78" i="14"/>
  <c r="C123" i="14"/>
  <c r="C32" i="14"/>
  <c r="C77" i="14"/>
  <c r="C122" i="14" s="1"/>
  <c r="C31" i="14"/>
  <c r="C76" i="14"/>
  <c r="C121" i="14" s="1"/>
  <c r="C30" i="14"/>
  <c r="C75" i="14" s="1"/>
  <c r="C120" i="14" s="1"/>
  <c r="C29" i="14"/>
  <c r="C74" i="14" s="1"/>
  <c r="C119" i="14" s="1"/>
  <c r="C28" i="14"/>
  <c r="C73" i="14" s="1"/>
  <c r="C118" i="14"/>
  <c r="C27" i="14"/>
  <c r="C72" i="14" s="1"/>
  <c r="C117" i="14"/>
  <c r="C26" i="14"/>
  <c r="C71" i="14"/>
  <c r="C116" i="14"/>
  <c r="C24" i="14"/>
  <c r="C69" i="14"/>
  <c r="C114" i="14" s="1"/>
  <c r="C23" i="14"/>
  <c r="C68" i="14"/>
  <c r="C113" i="14" s="1"/>
  <c r="C22" i="14"/>
  <c r="C67" i="14"/>
  <c r="C112" i="14" s="1"/>
  <c r="C21" i="14"/>
  <c r="C66" i="14" s="1"/>
  <c r="C111" i="14" s="1"/>
  <c r="C20" i="14"/>
  <c r="C65" i="14" s="1"/>
  <c r="C110" i="14" s="1"/>
  <c r="C19" i="14"/>
  <c r="C64" i="14" s="1"/>
  <c r="C109" i="14"/>
  <c r="C17" i="14"/>
  <c r="C62" i="14" s="1"/>
  <c r="C107" i="14" s="1"/>
  <c r="C16" i="14"/>
  <c r="C61" i="14"/>
  <c r="C106" i="14"/>
  <c r="C60" i="14"/>
  <c r="C105" i="14"/>
  <c r="D88" i="13"/>
  <c r="D133" i="13"/>
  <c r="C87" i="13"/>
  <c r="C132" i="13" s="1"/>
  <c r="N81" i="13"/>
  <c r="N126" i="13" s="1"/>
  <c r="M81" i="13"/>
  <c r="M126" i="13" s="1"/>
  <c r="N79" i="13"/>
  <c r="N124" i="13"/>
  <c r="N78" i="13"/>
  <c r="N123" i="13"/>
  <c r="M78" i="13"/>
  <c r="M123" i="13"/>
  <c r="J78" i="13"/>
  <c r="J123" i="13" s="1"/>
  <c r="D78" i="13"/>
  <c r="D123" i="13"/>
  <c r="M77" i="13"/>
  <c r="M122" i="13"/>
  <c r="J77" i="13"/>
  <c r="J122" i="13" s="1"/>
  <c r="I77" i="13"/>
  <c r="I122" i="13" s="1"/>
  <c r="D77" i="13"/>
  <c r="D122" i="13" s="1"/>
  <c r="L76" i="13"/>
  <c r="L121" i="13"/>
  <c r="K76" i="13"/>
  <c r="K121" i="13" s="1"/>
  <c r="H76" i="13"/>
  <c r="H121" i="13" s="1"/>
  <c r="G76" i="13"/>
  <c r="G121" i="13" s="1"/>
  <c r="A76" i="13"/>
  <c r="A121" i="13"/>
  <c r="K75" i="13"/>
  <c r="K120" i="13"/>
  <c r="G75" i="13"/>
  <c r="G120" i="13" s="1"/>
  <c r="D75" i="13"/>
  <c r="D120" i="13"/>
  <c r="N74" i="13"/>
  <c r="N119" i="13"/>
  <c r="M74" i="13"/>
  <c r="M119" i="13" s="1"/>
  <c r="J74" i="13"/>
  <c r="J119" i="13" s="1"/>
  <c r="D74" i="13"/>
  <c r="D119" i="13" s="1"/>
  <c r="M73" i="13"/>
  <c r="M118" i="13"/>
  <c r="L73" i="13"/>
  <c r="L118" i="13"/>
  <c r="I73" i="13"/>
  <c r="I118" i="13" s="1"/>
  <c r="H73" i="13"/>
  <c r="H118" i="13" s="1"/>
  <c r="A73" i="13"/>
  <c r="A118" i="13"/>
  <c r="L72" i="13"/>
  <c r="L117" i="13" s="1"/>
  <c r="H72" i="13"/>
  <c r="H117" i="13" s="1"/>
  <c r="G72" i="13"/>
  <c r="G117" i="13"/>
  <c r="A72" i="13"/>
  <c r="A117" i="13"/>
  <c r="N71" i="13"/>
  <c r="N116" i="13" s="1"/>
  <c r="L71" i="13"/>
  <c r="L116" i="13" s="1"/>
  <c r="K71" i="13"/>
  <c r="K116" i="13" s="1"/>
  <c r="J71" i="13"/>
  <c r="J116" i="13"/>
  <c r="G71" i="13"/>
  <c r="G116" i="13"/>
  <c r="N70" i="13"/>
  <c r="N115" i="13" s="1"/>
  <c r="M70" i="13"/>
  <c r="M115" i="13"/>
  <c r="J70" i="13"/>
  <c r="J115" i="13"/>
  <c r="I70" i="13"/>
  <c r="I115" i="13" s="1"/>
  <c r="G70" i="13"/>
  <c r="G115" i="13" s="1"/>
  <c r="D70" i="13"/>
  <c r="D115" i="13" s="1"/>
  <c r="M69" i="13"/>
  <c r="M114" i="13"/>
  <c r="I69" i="13"/>
  <c r="I114" i="13" s="1"/>
  <c r="H69" i="13"/>
  <c r="H114" i="13" s="1"/>
  <c r="M68" i="13"/>
  <c r="M113" i="13" s="1"/>
  <c r="L68" i="13"/>
  <c r="L113" i="13"/>
  <c r="I68" i="13"/>
  <c r="I113" i="13"/>
  <c r="H68" i="13"/>
  <c r="H113" i="13" s="1"/>
  <c r="A68" i="13"/>
  <c r="A113" i="13"/>
  <c r="K67" i="13"/>
  <c r="K112" i="13"/>
  <c r="H67" i="13"/>
  <c r="H112" i="13" s="1"/>
  <c r="G67" i="13"/>
  <c r="G112" i="13" s="1"/>
  <c r="A67" i="13"/>
  <c r="A112" i="13" s="1"/>
  <c r="N66" i="13"/>
  <c r="N111" i="13"/>
  <c r="J66" i="13"/>
  <c r="J111" i="13"/>
  <c r="D66" i="13"/>
  <c r="D111" i="13" s="1"/>
  <c r="N65" i="13"/>
  <c r="N110" i="13" s="1"/>
  <c r="M65" i="13"/>
  <c r="M110" i="13"/>
  <c r="J65" i="13"/>
  <c r="J110" i="13" s="1"/>
  <c r="I65" i="13"/>
  <c r="I110" i="13" s="1"/>
  <c r="A65" i="13"/>
  <c r="A110" i="13"/>
  <c r="L64" i="13"/>
  <c r="L109" i="13"/>
  <c r="I64" i="13"/>
  <c r="I109" i="13" s="1"/>
  <c r="H64" i="13"/>
  <c r="H109" i="13" s="1"/>
  <c r="A64" i="13"/>
  <c r="A109" i="13" s="1"/>
  <c r="L63" i="13"/>
  <c r="L108" i="13"/>
  <c r="K63" i="13"/>
  <c r="K108" i="13"/>
  <c r="J63" i="13"/>
  <c r="J108" i="13" s="1"/>
  <c r="G63" i="13"/>
  <c r="G108" i="13"/>
  <c r="A63" i="13"/>
  <c r="A108" i="13"/>
  <c r="N62" i="13"/>
  <c r="N107" i="13" s="1"/>
  <c r="K62" i="13"/>
  <c r="K107" i="13" s="1"/>
  <c r="J62" i="13"/>
  <c r="J107" i="13" s="1"/>
  <c r="G62" i="13"/>
  <c r="G107" i="13"/>
  <c r="D62" i="13"/>
  <c r="D107" i="13" s="1"/>
  <c r="M61" i="13"/>
  <c r="M106" i="13"/>
  <c r="J61" i="13"/>
  <c r="J106" i="13" s="1"/>
  <c r="I61" i="13"/>
  <c r="I106" i="13" s="1"/>
  <c r="D61" i="13"/>
  <c r="D106" i="13" s="1"/>
  <c r="L60" i="13"/>
  <c r="L105" i="13"/>
  <c r="H60" i="13"/>
  <c r="H105" i="13" s="1"/>
  <c r="K59" i="13"/>
  <c r="K104" i="13" s="1"/>
  <c r="D59" i="13"/>
  <c r="D104" i="13" s="1"/>
  <c r="R56" i="13"/>
  <c r="R101" i="13"/>
  <c r="Q56" i="13"/>
  <c r="Q101" i="13" s="1"/>
  <c r="N56" i="13"/>
  <c r="N101" i="13" s="1"/>
  <c r="J56" i="13"/>
  <c r="J101" i="13" s="1"/>
  <c r="P55" i="13"/>
  <c r="P100" i="13"/>
  <c r="O55" i="13"/>
  <c r="O100" i="13" s="1"/>
  <c r="L55" i="13"/>
  <c r="L100" i="13" s="1"/>
  <c r="K55" i="13"/>
  <c r="K100" i="13" s="1"/>
  <c r="E55" i="13"/>
  <c r="E100" i="13"/>
  <c r="R54" i="13"/>
  <c r="R99" i="13" s="1"/>
  <c r="N54" i="13"/>
  <c r="N99" i="13" s="1"/>
  <c r="M54" i="13"/>
  <c r="M99" i="13" s="1"/>
  <c r="J54" i="13"/>
  <c r="J99" i="13"/>
  <c r="P53" i="13"/>
  <c r="P98" i="13" s="1"/>
  <c r="L53" i="13"/>
  <c r="L98" i="13" s="1"/>
  <c r="C53" i="13"/>
  <c r="C98" i="13" s="1"/>
  <c r="D87" i="13"/>
  <c r="D132" i="13"/>
  <c r="D86" i="13"/>
  <c r="D131" i="13" s="1"/>
  <c r="A83" i="13"/>
  <c r="A128" i="13" s="1"/>
  <c r="L81" i="13"/>
  <c r="L126" i="13" s="1"/>
  <c r="M79" i="13"/>
  <c r="M124" i="13"/>
  <c r="L79" i="13"/>
  <c r="L124" i="13" s="1"/>
  <c r="L78" i="13"/>
  <c r="L123" i="13" s="1"/>
  <c r="K78" i="13"/>
  <c r="K123" i="13" s="1"/>
  <c r="I78" i="13"/>
  <c r="I123" i="13"/>
  <c r="H78" i="13"/>
  <c r="H123" i="13" s="1"/>
  <c r="G78" i="13"/>
  <c r="G123" i="13" s="1"/>
  <c r="A78" i="13"/>
  <c r="A123" i="13" s="1"/>
  <c r="N77" i="13"/>
  <c r="N122" i="13"/>
  <c r="L77" i="13"/>
  <c r="L122" i="13" s="1"/>
  <c r="K77" i="13"/>
  <c r="K122" i="13" s="1"/>
  <c r="H77" i="13"/>
  <c r="H122" i="13" s="1"/>
  <c r="G77" i="13"/>
  <c r="G122" i="13"/>
  <c r="A77" i="13"/>
  <c r="A122" i="13" s="1"/>
  <c r="N76" i="13"/>
  <c r="N121" i="13" s="1"/>
  <c r="M76" i="13"/>
  <c r="M121" i="13" s="1"/>
  <c r="J76" i="13"/>
  <c r="J121" i="13"/>
  <c r="I76" i="13"/>
  <c r="I121" i="13" s="1"/>
  <c r="D76" i="13"/>
  <c r="D121" i="13" s="1"/>
  <c r="C31" i="13"/>
  <c r="C76" i="13" s="1"/>
  <c r="C121" i="13" s="1"/>
  <c r="N75" i="13"/>
  <c r="N120" i="13" s="1"/>
  <c r="M75" i="13"/>
  <c r="M120" i="13"/>
  <c r="L75" i="13"/>
  <c r="L120" i="13"/>
  <c r="J75" i="13"/>
  <c r="J120" i="13" s="1"/>
  <c r="I75" i="13"/>
  <c r="I120" i="13" s="1"/>
  <c r="H75" i="13"/>
  <c r="H120" i="13"/>
  <c r="C30" i="13"/>
  <c r="C75" i="13"/>
  <c r="C120" i="13" s="1"/>
  <c r="A75" i="13"/>
  <c r="A120" i="13"/>
  <c r="L74" i="13"/>
  <c r="L119" i="13" s="1"/>
  <c r="K74" i="13"/>
  <c r="K119" i="13" s="1"/>
  <c r="I74" i="13"/>
  <c r="I119" i="13" s="1"/>
  <c r="H74" i="13"/>
  <c r="H119" i="13"/>
  <c r="G74" i="13"/>
  <c r="G119" i="13" s="1"/>
  <c r="A74" i="13"/>
  <c r="A119" i="13" s="1"/>
  <c r="N73" i="13"/>
  <c r="N118" i="13" s="1"/>
  <c r="K73" i="13"/>
  <c r="K118" i="13"/>
  <c r="J73" i="13"/>
  <c r="J118" i="13" s="1"/>
  <c r="G73" i="13"/>
  <c r="G118" i="13" s="1"/>
  <c r="D73" i="13"/>
  <c r="D118" i="13" s="1"/>
  <c r="N72" i="13"/>
  <c r="N117" i="13"/>
  <c r="M72" i="13"/>
  <c r="M117" i="13" s="1"/>
  <c r="K72" i="13"/>
  <c r="K117" i="13" s="1"/>
  <c r="J72" i="13"/>
  <c r="J117" i="13" s="1"/>
  <c r="I72" i="13"/>
  <c r="I117" i="13"/>
  <c r="D72" i="13"/>
  <c r="D117" i="13" s="1"/>
  <c r="M71" i="13"/>
  <c r="M116" i="13" s="1"/>
  <c r="I71" i="13"/>
  <c r="I116" i="13" s="1"/>
  <c r="H71" i="13"/>
  <c r="H116" i="13"/>
  <c r="D71" i="13"/>
  <c r="D116" i="13" s="1"/>
  <c r="A71" i="13"/>
  <c r="A116" i="13" s="1"/>
  <c r="L70" i="13"/>
  <c r="L115" i="13" s="1"/>
  <c r="K70" i="13"/>
  <c r="K115" i="13"/>
  <c r="H70" i="13"/>
  <c r="H115" i="13" s="1"/>
  <c r="A70" i="13"/>
  <c r="A115" i="13" s="1"/>
  <c r="N69" i="13"/>
  <c r="N114" i="13" s="1"/>
  <c r="L69" i="13"/>
  <c r="L114" i="13"/>
  <c r="K69" i="13"/>
  <c r="K114" i="13" s="1"/>
  <c r="J69" i="13"/>
  <c r="J114" i="13" s="1"/>
  <c r="G69" i="13"/>
  <c r="G114" i="13" s="1"/>
  <c r="D69" i="13"/>
  <c r="D114" i="13"/>
  <c r="A69" i="13"/>
  <c r="A114" i="13" s="1"/>
  <c r="N68" i="13"/>
  <c r="N113" i="13" s="1"/>
  <c r="K68" i="13"/>
  <c r="K113" i="13" s="1"/>
  <c r="J68" i="13"/>
  <c r="J113" i="13"/>
  <c r="G68" i="13"/>
  <c r="G113" i="13" s="1"/>
  <c r="D68" i="13"/>
  <c r="D113" i="13" s="1"/>
  <c r="C23" i="13"/>
  <c r="C68" i="13" s="1"/>
  <c r="C113" i="13" s="1"/>
  <c r="N67" i="13"/>
  <c r="N112" i="13" s="1"/>
  <c r="M67" i="13"/>
  <c r="M112" i="13"/>
  <c r="L67" i="13"/>
  <c r="L112" i="13"/>
  <c r="J67" i="13"/>
  <c r="J112" i="13"/>
  <c r="I67" i="13"/>
  <c r="I112" i="13" s="1"/>
  <c r="D67" i="13"/>
  <c r="D112" i="13"/>
  <c r="M66" i="13"/>
  <c r="M111" i="13"/>
  <c r="L66" i="13"/>
  <c r="L111" i="13"/>
  <c r="K66" i="13"/>
  <c r="K111" i="13" s="1"/>
  <c r="I66" i="13"/>
  <c r="I111" i="13"/>
  <c r="H66" i="13"/>
  <c r="H111" i="13"/>
  <c r="G66" i="13"/>
  <c r="G111" i="13"/>
  <c r="C21" i="13"/>
  <c r="C66" i="13" s="1"/>
  <c r="C111" i="13" s="1"/>
  <c r="A66" i="13"/>
  <c r="A111" i="13" s="1"/>
  <c r="L65" i="13"/>
  <c r="L110" i="13" s="1"/>
  <c r="K65" i="13"/>
  <c r="K110" i="13"/>
  <c r="H65" i="13"/>
  <c r="H110" i="13" s="1"/>
  <c r="G65" i="13"/>
  <c r="G110" i="13" s="1"/>
  <c r="D65" i="13"/>
  <c r="D110" i="13" s="1"/>
  <c r="N64" i="13"/>
  <c r="N109" i="13"/>
  <c r="M64" i="13"/>
  <c r="M109" i="13" s="1"/>
  <c r="K64" i="13"/>
  <c r="K109" i="13" s="1"/>
  <c r="J64" i="13"/>
  <c r="J109" i="13" s="1"/>
  <c r="G64" i="13"/>
  <c r="G109" i="13"/>
  <c r="D64" i="13"/>
  <c r="D109" i="13" s="1"/>
  <c r="N63" i="13"/>
  <c r="N108" i="13" s="1"/>
  <c r="M63" i="13"/>
  <c r="M108" i="13" s="1"/>
  <c r="I63" i="13"/>
  <c r="I108" i="13"/>
  <c r="H63" i="13"/>
  <c r="H108" i="13" s="1"/>
  <c r="D63" i="13"/>
  <c r="D108" i="13" s="1"/>
  <c r="C18" i="13"/>
  <c r="C63" i="13" s="1"/>
  <c r="C108" i="13" s="1"/>
  <c r="M62" i="13"/>
  <c r="M107" i="13" s="1"/>
  <c r="L62" i="13"/>
  <c r="L107" i="13"/>
  <c r="I62" i="13"/>
  <c r="I107" i="13"/>
  <c r="H62" i="13"/>
  <c r="H107" i="13"/>
  <c r="A62" i="13"/>
  <c r="A107" i="13" s="1"/>
  <c r="N61" i="13"/>
  <c r="N106" i="13"/>
  <c r="L61" i="13"/>
  <c r="L106" i="13"/>
  <c r="K61" i="13"/>
  <c r="K106" i="13"/>
  <c r="H61" i="13"/>
  <c r="H106" i="13" s="1"/>
  <c r="G61" i="13"/>
  <c r="G106" i="13"/>
  <c r="A61" i="13"/>
  <c r="A106" i="13"/>
  <c r="N60" i="13"/>
  <c r="N105" i="13"/>
  <c r="M60" i="13"/>
  <c r="M105" i="13" s="1"/>
  <c r="K60" i="13"/>
  <c r="K105" i="13"/>
  <c r="J60" i="13"/>
  <c r="J105" i="13"/>
  <c r="I60" i="13"/>
  <c r="I105" i="13"/>
  <c r="G60" i="13"/>
  <c r="G105" i="13" s="1"/>
  <c r="D60" i="13"/>
  <c r="D105" i="13" s="1"/>
  <c r="A60" i="13"/>
  <c r="A105" i="13"/>
  <c r="N59" i="13"/>
  <c r="N104" i="13" s="1"/>
  <c r="M59" i="13"/>
  <c r="M104" i="13"/>
  <c r="L59" i="13"/>
  <c r="L104" i="13"/>
  <c r="J59" i="13"/>
  <c r="J104" i="13"/>
  <c r="I59" i="13"/>
  <c r="I104" i="13" s="1"/>
  <c r="H59" i="13"/>
  <c r="H104" i="13"/>
  <c r="G59" i="13"/>
  <c r="G104" i="13"/>
  <c r="A59" i="13"/>
  <c r="A104" i="13" s="1"/>
  <c r="P56" i="13"/>
  <c r="P101" i="13"/>
  <c r="O56" i="13"/>
  <c r="O101" i="13"/>
  <c r="M56" i="13"/>
  <c r="M101" i="13"/>
  <c r="L56" i="13"/>
  <c r="L101" i="13" s="1"/>
  <c r="K56" i="13"/>
  <c r="K101" i="13"/>
  <c r="I56" i="13"/>
  <c r="I101" i="13"/>
  <c r="R55" i="13"/>
  <c r="R100" i="13"/>
  <c r="Q55" i="13"/>
  <c r="Q100" i="13" s="1"/>
  <c r="N55" i="13"/>
  <c r="N100" i="13"/>
  <c r="M55" i="13"/>
  <c r="M100" i="13"/>
  <c r="J55" i="13"/>
  <c r="J100" i="13"/>
  <c r="I55" i="13"/>
  <c r="I100" i="13" s="1"/>
  <c r="D55" i="13"/>
  <c r="D100" i="13"/>
  <c r="C55" i="13"/>
  <c r="C100" i="13"/>
  <c r="B55" i="13"/>
  <c r="B100" i="13" s="1"/>
  <c r="Q54" i="13"/>
  <c r="Q99" i="13" s="1"/>
  <c r="P54" i="13"/>
  <c r="P99" i="13"/>
  <c r="O54" i="13"/>
  <c r="O99" i="13"/>
  <c r="L54" i="13"/>
  <c r="L99" i="13"/>
  <c r="K54" i="13"/>
  <c r="K99" i="13" s="1"/>
  <c r="I54" i="13"/>
  <c r="I99" i="13"/>
  <c r="R53" i="13"/>
  <c r="R98" i="13"/>
  <c r="Q53" i="13"/>
  <c r="Q98" i="13"/>
  <c r="O53" i="13"/>
  <c r="O98" i="13" s="1"/>
  <c r="N53" i="13"/>
  <c r="N98" i="13"/>
  <c r="M53" i="13"/>
  <c r="M98" i="13"/>
  <c r="K53" i="13"/>
  <c r="K98" i="13"/>
  <c r="J53" i="13"/>
  <c r="J98" i="13" s="1"/>
  <c r="I53" i="13"/>
  <c r="I98" i="13"/>
  <c r="B53" i="13"/>
  <c r="B98" i="13" s="1"/>
  <c r="N52" i="13"/>
  <c r="N97" i="13"/>
  <c r="M52" i="13"/>
  <c r="M97" i="13" s="1"/>
  <c r="L52" i="13"/>
  <c r="L97" i="13"/>
  <c r="K52" i="13"/>
  <c r="K97" i="13"/>
  <c r="J52" i="13"/>
  <c r="J97" i="13"/>
  <c r="I52" i="13"/>
  <c r="I97" i="13" s="1"/>
  <c r="O50" i="13"/>
  <c r="O95" i="13"/>
  <c r="H50" i="13"/>
  <c r="H95" i="13"/>
  <c r="O48" i="13"/>
  <c r="O93" i="13" s="1"/>
  <c r="K79" i="13"/>
  <c r="K124" i="13" s="1"/>
  <c r="C33" i="13"/>
  <c r="C78" i="13" s="1"/>
  <c r="C123" i="13" s="1"/>
  <c r="C32" i="13"/>
  <c r="C77" i="13"/>
  <c r="C122" i="13"/>
  <c r="C29" i="13"/>
  <c r="C74" i="13" s="1"/>
  <c r="C119" i="13" s="1"/>
  <c r="C28" i="13"/>
  <c r="C73" i="13"/>
  <c r="C118" i="13" s="1"/>
  <c r="C27" i="13"/>
  <c r="C72" i="13"/>
  <c r="C117" i="13" s="1"/>
  <c r="C26" i="13"/>
  <c r="C71" i="13"/>
  <c r="C116" i="13" s="1"/>
  <c r="C25" i="13"/>
  <c r="C70" i="13" s="1"/>
  <c r="C115" i="13" s="1"/>
  <c r="C24" i="13"/>
  <c r="C69" i="13" s="1"/>
  <c r="C114" i="13" s="1"/>
  <c r="C22" i="13"/>
  <c r="C67" i="13" s="1"/>
  <c r="C112" i="13" s="1"/>
  <c r="C20" i="13"/>
  <c r="C65" i="13"/>
  <c r="C110" i="13"/>
  <c r="C19" i="13"/>
  <c r="C64" i="13" s="1"/>
  <c r="C109" i="13" s="1"/>
  <c r="C17" i="13"/>
  <c r="C62" i="13"/>
  <c r="C107" i="13" s="1"/>
  <c r="C16" i="13"/>
  <c r="C61" i="13"/>
  <c r="C106" i="13" s="1"/>
  <c r="C85" i="10"/>
  <c r="C129" i="10" s="1"/>
  <c r="D85" i="10"/>
  <c r="D129" i="10"/>
  <c r="D86" i="10"/>
  <c r="D130" i="10" s="1"/>
  <c r="D84" i="10"/>
  <c r="D128" i="10"/>
  <c r="A81" i="10"/>
  <c r="A125" i="10"/>
  <c r="N80" i="10"/>
  <c r="N124" i="10" s="1"/>
  <c r="M80" i="10"/>
  <c r="M124" i="10" s="1"/>
  <c r="L80" i="10"/>
  <c r="L124" i="10"/>
  <c r="N78" i="10"/>
  <c r="N122" i="10"/>
  <c r="M78" i="10"/>
  <c r="M122" i="10" s="1"/>
  <c r="L78" i="10"/>
  <c r="L122" i="10" s="1"/>
  <c r="N77" i="10"/>
  <c r="N121" i="10"/>
  <c r="M77" i="10"/>
  <c r="M121" i="10"/>
  <c r="L77" i="10"/>
  <c r="L121" i="10" s="1"/>
  <c r="K77" i="10"/>
  <c r="K121" i="10" s="1"/>
  <c r="J77" i="10"/>
  <c r="J121" i="10"/>
  <c r="I77" i="10"/>
  <c r="I121" i="10"/>
  <c r="H77" i="10"/>
  <c r="H121" i="10" s="1"/>
  <c r="G77" i="10"/>
  <c r="G121" i="10" s="1"/>
  <c r="N76" i="10"/>
  <c r="N120" i="10"/>
  <c r="M76" i="10"/>
  <c r="M120" i="10"/>
  <c r="L76" i="10"/>
  <c r="L120" i="10" s="1"/>
  <c r="K76" i="10"/>
  <c r="K120" i="10" s="1"/>
  <c r="J76" i="10"/>
  <c r="J120" i="10"/>
  <c r="I76" i="10"/>
  <c r="I120" i="10"/>
  <c r="H76" i="10"/>
  <c r="H120" i="10" s="1"/>
  <c r="G76" i="10"/>
  <c r="G120" i="10" s="1"/>
  <c r="N75" i="10"/>
  <c r="N119" i="10"/>
  <c r="M75" i="10"/>
  <c r="M119" i="10"/>
  <c r="L75" i="10"/>
  <c r="L119" i="10" s="1"/>
  <c r="K75" i="10"/>
  <c r="K119" i="10" s="1"/>
  <c r="J75" i="10"/>
  <c r="J119" i="10"/>
  <c r="I75" i="10"/>
  <c r="I119" i="10"/>
  <c r="H75" i="10"/>
  <c r="H119" i="10" s="1"/>
  <c r="G75" i="10"/>
  <c r="G119" i="10" s="1"/>
  <c r="N74" i="10"/>
  <c r="N118" i="10"/>
  <c r="M74" i="10"/>
  <c r="M118" i="10"/>
  <c r="L74" i="10"/>
  <c r="L118" i="10" s="1"/>
  <c r="K74" i="10"/>
  <c r="K118" i="10" s="1"/>
  <c r="J74" i="10"/>
  <c r="J118" i="10"/>
  <c r="I74" i="10"/>
  <c r="I118" i="10"/>
  <c r="H74" i="10"/>
  <c r="H118" i="10" s="1"/>
  <c r="G74" i="10"/>
  <c r="G118" i="10" s="1"/>
  <c r="N73" i="10"/>
  <c r="N117" i="10"/>
  <c r="M73" i="10"/>
  <c r="M117" i="10"/>
  <c r="L73" i="10"/>
  <c r="L117" i="10" s="1"/>
  <c r="K73" i="10"/>
  <c r="K117" i="10" s="1"/>
  <c r="J73" i="10"/>
  <c r="J117" i="10"/>
  <c r="I73" i="10"/>
  <c r="I117" i="10"/>
  <c r="H73" i="10"/>
  <c r="H117" i="10" s="1"/>
  <c r="G73" i="10"/>
  <c r="G117" i="10" s="1"/>
  <c r="N72" i="10"/>
  <c r="N116" i="10"/>
  <c r="M72" i="10"/>
  <c r="M116" i="10"/>
  <c r="L72" i="10"/>
  <c r="L116" i="10" s="1"/>
  <c r="K72" i="10"/>
  <c r="K116" i="10" s="1"/>
  <c r="J72" i="10"/>
  <c r="J116" i="10"/>
  <c r="I72" i="10"/>
  <c r="I116" i="10"/>
  <c r="H72" i="10"/>
  <c r="H116" i="10" s="1"/>
  <c r="G72" i="10"/>
  <c r="G116" i="10" s="1"/>
  <c r="N71" i="10"/>
  <c r="N115" i="10"/>
  <c r="M71" i="10"/>
  <c r="M115" i="10"/>
  <c r="L71" i="10"/>
  <c r="L115" i="10" s="1"/>
  <c r="K71" i="10"/>
  <c r="K115" i="10" s="1"/>
  <c r="J71" i="10"/>
  <c r="J115" i="10"/>
  <c r="I71" i="10"/>
  <c r="I115" i="10"/>
  <c r="H71" i="10"/>
  <c r="H115" i="10" s="1"/>
  <c r="G71" i="10"/>
  <c r="G115" i="10" s="1"/>
  <c r="N70" i="10"/>
  <c r="N114" i="10"/>
  <c r="M70" i="10"/>
  <c r="M114" i="10"/>
  <c r="L70" i="10"/>
  <c r="L114" i="10" s="1"/>
  <c r="K70" i="10"/>
  <c r="K114" i="10" s="1"/>
  <c r="J70" i="10"/>
  <c r="J114" i="10"/>
  <c r="I70" i="10"/>
  <c r="I114" i="10"/>
  <c r="H70" i="10"/>
  <c r="H114" i="10" s="1"/>
  <c r="G70" i="10"/>
  <c r="G114" i="10" s="1"/>
  <c r="N69" i="10"/>
  <c r="N113" i="10" s="1"/>
  <c r="M69" i="10"/>
  <c r="M113" i="10"/>
  <c r="L69" i="10"/>
  <c r="L113" i="10" s="1"/>
  <c r="K69" i="10"/>
  <c r="K113" i="10" s="1"/>
  <c r="J69" i="10"/>
  <c r="J113" i="10"/>
  <c r="I69" i="10"/>
  <c r="I113" i="10"/>
  <c r="H69" i="10"/>
  <c r="H113" i="10" s="1"/>
  <c r="G69" i="10"/>
  <c r="G113" i="10" s="1"/>
  <c r="N68" i="10"/>
  <c r="N112" i="10" s="1"/>
  <c r="M68" i="10"/>
  <c r="M112" i="10" s="1"/>
  <c r="L68" i="10"/>
  <c r="L112" i="10" s="1"/>
  <c r="K68" i="10"/>
  <c r="K112" i="10" s="1"/>
  <c r="J68" i="10"/>
  <c r="J112" i="10"/>
  <c r="I68" i="10"/>
  <c r="I112" i="10"/>
  <c r="H68" i="10"/>
  <c r="H112" i="10" s="1"/>
  <c r="G68" i="10"/>
  <c r="G112" i="10" s="1"/>
  <c r="N67" i="10"/>
  <c r="N111" i="10" s="1"/>
  <c r="M67" i="10"/>
  <c r="M111" i="10"/>
  <c r="L67" i="10"/>
  <c r="L111" i="10" s="1"/>
  <c r="K67" i="10"/>
  <c r="K111" i="10" s="1"/>
  <c r="J67" i="10"/>
  <c r="J111" i="10"/>
  <c r="I67" i="10"/>
  <c r="I111" i="10"/>
  <c r="H67" i="10"/>
  <c r="H111" i="10" s="1"/>
  <c r="G67" i="10"/>
  <c r="G111" i="10" s="1"/>
  <c r="N66" i="10"/>
  <c r="N110" i="10" s="1"/>
  <c r="M66" i="10"/>
  <c r="M110" i="10"/>
  <c r="L66" i="10"/>
  <c r="L110" i="10" s="1"/>
  <c r="K66" i="10"/>
  <c r="K110" i="10" s="1"/>
  <c r="J66" i="10"/>
  <c r="J110" i="10"/>
  <c r="I66" i="10"/>
  <c r="I110" i="10"/>
  <c r="H66" i="10"/>
  <c r="H110" i="10" s="1"/>
  <c r="G66" i="10"/>
  <c r="G110" i="10" s="1"/>
  <c r="N65" i="10"/>
  <c r="N109" i="10" s="1"/>
  <c r="M65" i="10"/>
  <c r="M109" i="10"/>
  <c r="L65" i="10"/>
  <c r="L109" i="10" s="1"/>
  <c r="K65" i="10"/>
  <c r="K109" i="10" s="1"/>
  <c r="J65" i="10"/>
  <c r="J109" i="10"/>
  <c r="I65" i="10"/>
  <c r="I109" i="10"/>
  <c r="H65" i="10"/>
  <c r="H109" i="10" s="1"/>
  <c r="G65" i="10"/>
  <c r="G109" i="10" s="1"/>
  <c r="N64" i="10"/>
  <c r="N108" i="10" s="1"/>
  <c r="M64" i="10"/>
  <c r="M108" i="10"/>
  <c r="L64" i="10"/>
  <c r="L108" i="10" s="1"/>
  <c r="K64" i="10"/>
  <c r="K108" i="10" s="1"/>
  <c r="J64" i="10"/>
  <c r="J108" i="10"/>
  <c r="I64" i="10"/>
  <c r="I108" i="10"/>
  <c r="H64" i="10"/>
  <c r="H108" i="10" s="1"/>
  <c r="G64" i="10"/>
  <c r="G108" i="10" s="1"/>
  <c r="N63" i="10"/>
  <c r="N107" i="10" s="1"/>
  <c r="M63" i="10"/>
  <c r="M107" i="10"/>
  <c r="L63" i="10"/>
  <c r="L107" i="10" s="1"/>
  <c r="K63" i="10"/>
  <c r="K107" i="10" s="1"/>
  <c r="J63" i="10"/>
  <c r="J107" i="10"/>
  <c r="I63" i="10"/>
  <c r="I107" i="10"/>
  <c r="H63" i="10"/>
  <c r="H107" i="10" s="1"/>
  <c r="G63" i="10"/>
  <c r="G107" i="10" s="1"/>
  <c r="N62" i="10"/>
  <c r="N106" i="10" s="1"/>
  <c r="M62" i="10"/>
  <c r="M106" i="10"/>
  <c r="L62" i="10"/>
  <c r="L106" i="10" s="1"/>
  <c r="K62" i="10"/>
  <c r="K106" i="10" s="1"/>
  <c r="J62" i="10"/>
  <c r="J106" i="10"/>
  <c r="I62" i="10"/>
  <c r="I106" i="10"/>
  <c r="H62" i="10"/>
  <c r="H106" i="10" s="1"/>
  <c r="G62" i="10"/>
  <c r="G106" i="10" s="1"/>
  <c r="N61" i="10"/>
  <c r="N105" i="10" s="1"/>
  <c r="M61" i="10"/>
  <c r="M105" i="10" s="1"/>
  <c r="L61" i="10"/>
  <c r="L105" i="10" s="1"/>
  <c r="K61" i="10"/>
  <c r="K105" i="10" s="1"/>
  <c r="J61" i="10"/>
  <c r="J105" i="10"/>
  <c r="I61" i="10"/>
  <c r="I105" i="10"/>
  <c r="H61" i="10"/>
  <c r="H105" i="10" s="1"/>
  <c r="G61" i="10"/>
  <c r="G105" i="10" s="1"/>
  <c r="N60" i="10"/>
  <c r="N104" i="10"/>
  <c r="M60" i="10"/>
  <c r="M104" i="10" s="1"/>
  <c r="L60" i="10"/>
  <c r="L104" i="10" s="1"/>
  <c r="K60" i="10"/>
  <c r="K104" i="10" s="1"/>
  <c r="J60" i="10"/>
  <c r="J104" i="10"/>
  <c r="I60" i="10"/>
  <c r="I104" i="10"/>
  <c r="H60" i="10"/>
  <c r="H104" i="10" s="1"/>
  <c r="G60" i="10"/>
  <c r="G104" i="10" s="1"/>
  <c r="N59" i="10"/>
  <c r="N103" i="10" s="1"/>
  <c r="M59" i="10"/>
  <c r="M103" i="10"/>
  <c r="L59" i="10"/>
  <c r="L103" i="10" s="1"/>
  <c r="K59" i="10"/>
  <c r="K103" i="10" s="1"/>
  <c r="J59" i="10"/>
  <c r="J103" i="10"/>
  <c r="I59" i="10"/>
  <c r="I103" i="10" s="1"/>
  <c r="H59" i="10"/>
  <c r="H103" i="10" s="1"/>
  <c r="G59" i="10"/>
  <c r="G103" i="10" s="1"/>
  <c r="N58" i="10"/>
  <c r="N102" i="10" s="1"/>
  <c r="M58" i="10"/>
  <c r="M102" i="10" s="1"/>
  <c r="L58" i="10"/>
  <c r="L102" i="10" s="1"/>
  <c r="J58" i="10"/>
  <c r="J102" i="10"/>
  <c r="I58" i="10"/>
  <c r="I102" i="10"/>
  <c r="H58" i="10"/>
  <c r="H102" i="10"/>
  <c r="G58" i="10"/>
  <c r="G102" i="10" s="1"/>
  <c r="D77" i="10"/>
  <c r="D121" i="10" s="1"/>
  <c r="D76" i="10"/>
  <c r="D120" i="10"/>
  <c r="D75" i="10"/>
  <c r="D119" i="10" s="1"/>
  <c r="D74" i="10"/>
  <c r="D118" i="10" s="1"/>
  <c r="D73" i="10"/>
  <c r="D117" i="10" s="1"/>
  <c r="D72" i="10"/>
  <c r="D116" i="10"/>
  <c r="D71" i="10"/>
  <c r="D115" i="10" s="1"/>
  <c r="D70" i="10"/>
  <c r="D114" i="10" s="1"/>
  <c r="D69" i="10"/>
  <c r="D113" i="10" s="1"/>
  <c r="D68" i="10"/>
  <c r="D112" i="10"/>
  <c r="D67" i="10"/>
  <c r="D111" i="10" s="1"/>
  <c r="D66" i="10"/>
  <c r="D110" i="10" s="1"/>
  <c r="D65" i="10"/>
  <c r="D109" i="10" s="1"/>
  <c r="D64" i="10"/>
  <c r="D108" i="10"/>
  <c r="D63" i="10"/>
  <c r="D107" i="10" s="1"/>
  <c r="D62" i="10"/>
  <c r="D106" i="10" s="1"/>
  <c r="D61" i="10"/>
  <c r="D105" i="10" s="1"/>
  <c r="D60" i="10"/>
  <c r="D104" i="10"/>
  <c r="D59" i="10"/>
  <c r="D103" i="10" s="1"/>
  <c r="D102" i="10"/>
  <c r="A77" i="10"/>
  <c r="A121" i="10" s="1"/>
  <c r="A76" i="10"/>
  <c r="A120" i="10"/>
  <c r="A75" i="10"/>
  <c r="A119" i="10"/>
  <c r="A74" i="10"/>
  <c r="A118" i="10"/>
  <c r="A73" i="10"/>
  <c r="A117" i="10" s="1"/>
  <c r="A72" i="10"/>
  <c r="A116" i="10"/>
  <c r="A71" i="10"/>
  <c r="A115" i="10" s="1"/>
  <c r="A70" i="10"/>
  <c r="A114" i="10" s="1"/>
  <c r="A69" i="10"/>
  <c r="A113" i="10" s="1"/>
  <c r="A68" i="10"/>
  <c r="A112" i="10" s="1"/>
  <c r="A67" i="10"/>
  <c r="A111" i="10"/>
  <c r="A66" i="10"/>
  <c r="A110" i="10"/>
  <c r="A65" i="10"/>
  <c r="A109" i="10" s="1"/>
  <c r="A64" i="10"/>
  <c r="A108" i="10" s="1"/>
  <c r="A63" i="10"/>
  <c r="A107" i="10" s="1"/>
  <c r="A62" i="10"/>
  <c r="A106" i="10" s="1"/>
  <c r="A61" i="10"/>
  <c r="A105" i="10" s="1"/>
  <c r="A60" i="10"/>
  <c r="A104" i="10" s="1"/>
  <c r="A59" i="10"/>
  <c r="A103" i="10" s="1"/>
  <c r="A58" i="10"/>
  <c r="A102" i="10" s="1"/>
  <c r="E98" i="10"/>
  <c r="D98" i="10"/>
  <c r="C98" i="10"/>
  <c r="B98" i="10"/>
  <c r="R55" i="10"/>
  <c r="R99" i="10" s="1"/>
  <c r="Q55" i="10"/>
  <c r="Q99" i="10" s="1"/>
  <c r="P55" i="10"/>
  <c r="P99" i="10" s="1"/>
  <c r="O55" i="10"/>
  <c r="O99" i="10"/>
  <c r="N55" i="10"/>
  <c r="N99" i="10" s="1"/>
  <c r="M55" i="10"/>
  <c r="M99" i="10" s="1"/>
  <c r="L55" i="10"/>
  <c r="L99" i="10" s="1"/>
  <c r="K55" i="10"/>
  <c r="K99" i="10"/>
  <c r="J55" i="10"/>
  <c r="J99" i="10" s="1"/>
  <c r="I55" i="10"/>
  <c r="I99" i="10" s="1"/>
  <c r="R54" i="10"/>
  <c r="R98" i="10" s="1"/>
  <c r="Q54" i="10"/>
  <c r="Q98" i="10"/>
  <c r="P54" i="10"/>
  <c r="P98" i="10" s="1"/>
  <c r="O54" i="10"/>
  <c r="O98" i="10" s="1"/>
  <c r="N54" i="10"/>
  <c r="N98" i="10" s="1"/>
  <c r="M54" i="10"/>
  <c r="M98" i="10"/>
  <c r="L54" i="10"/>
  <c r="L98" i="10" s="1"/>
  <c r="K54" i="10"/>
  <c r="K98" i="10" s="1"/>
  <c r="J54" i="10"/>
  <c r="J98" i="10" s="1"/>
  <c r="I54" i="10"/>
  <c r="I98" i="10"/>
  <c r="R53" i="10"/>
  <c r="R97" i="10" s="1"/>
  <c r="Q53" i="10"/>
  <c r="Q97" i="10" s="1"/>
  <c r="P53" i="10"/>
  <c r="P97" i="10" s="1"/>
  <c r="O53" i="10"/>
  <c r="O97" i="10"/>
  <c r="N53" i="10"/>
  <c r="N97" i="10" s="1"/>
  <c r="M53" i="10"/>
  <c r="M97" i="10" s="1"/>
  <c r="L53" i="10"/>
  <c r="L97" i="10" s="1"/>
  <c r="K53" i="10"/>
  <c r="K97" i="10"/>
  <c r="J53" i="10"/>
  <c r="J97" i="10" s="1"/>
  <c r="I53" i="10"/>
  <c r="I97" i="10" s="1"/>
  <c r="R52" i="10"/>
  <c r="R96" i="10" s="1"/>
  <c r="Q52" i="10"/>
  <c r="Q96" i="10"/>
  <c r="P52" i="10"/>
  <c r="P96" i="10" s="1"/>
  <c r="O52" i="10"/>
  <c r="O96" i="10" s="1"/>
  <c r="N52" i="10"/>
  <c r="N96" i="10" s="1"/>
  <c r="M52" i="10"/>
  <c r="M96" i="10"/>
  <c r="L52" i="10"/>
  <c r="L96" i="10" s="1"/>
  <c r="K52" i="10"/>
  <c r="K96" i="10" s="1"/>
  <c r="J52" i="10"/>
  <c r="J96" i="10" s="1"/>
  <c r="I52" i="10"/>
  <c r="I96" i="10"/>
  <c r="N51" i="10"/>
  <c r="N95" i="10" s="1"/>
  <c r="K51" i="10"/>
  <c r="K95" i="10" s="1"/>
  <c r="L51" i="10"/>
  <c r="L95" i="10" s="1"/>
  <c r="M51" i="10"/>
  <c r="M95" i="10"/>
  <c r="J51" i="10"/>
  <c r="J95" i="10" s="1"/>
  <c r="I51" i="10"/>
  <c r="I95" i="10" s="1"/>
  <c r="O49" i="10"/>
  <c r="O93" i="10" s="1"/>
  <c r="H49" i="10"/>
  <c r="H93" i="10" s="1"/>
  <c r="O47" i="10"/>
  <c r="O91" i="10" s="1"/>
  <c r="K34" i="10"/>
  <c r="C75" i="10"/>
  <c r="C119" i="10" s="1"/>
  <c r="K81" i="14"/>
  <c r="K126" i="14" s="1"/>
  <c r="K81" i="15"/>
  <c r="K126" i="15" s="1"/>
  <c r="C60" i="10"/>
  <c r="C104" i="10" s="1"/>
  <c r="C61" i="10"/>
  <c r="C105" i="10" s="1"/>
  <c r="C63" i="10"/>
  <c r="C107" i="10" s="1"/>
  <c r="C64" i="10"/>
  <c r="C108" i="10"/>
  <c r="C65" i="10"/>
  <c r="C109" i="10" s="1"/>
  <c r="C67" i="10"/>
  <c r="C111" i="10" s="1"/>
  <c r="C68" i="10"/>
  <c r="C112" i="10" s="1"/>
  <c r="C69" i="10"/>
  <c r="C113" i="10" s="1"/>
  <c r="C70" i="10"/>
  <c r="C114" i="10" s="1"/>
  <c r="C71" i="10"/>
  <c r="C115" i="10" s="1"/>
  <c r="C72" i="10"/>
  <c r="C116" i="10" s="1"/>
  <c r="C73" i="10"/>
  <c r="C117" i="10" s="1"/>
  <c r="C76" i="10"/>
  <c r="C120" i="10" s="1"/>
  <c r="C77" i="10"/>
  <c r="C121" i="10" s="1"/>
  <c r="K78" i="10" l="1"/>
  <c r="K122" i="10" s="1"/>
  <c r="K36" i="10"/>
  <c r="K80" i="18"/>
  <c r="K124" i="18" s="1"/>
  <c r="K78" i="18"/>
  <c r="K122" i="18" s="1"/>
  <c r="C41" i="14"/>
  <c r="C86" i="14" s="1"/>
  <c r="C131" i="14" s="1"/>
  <c r="C43" i="14"/>
  <c r="C88" i="14" s="1"/>
  <c r="C133" i="14" s="1"/>
  <c r="C41" i="15"/>
  <c r="K80" i="10" l="1"/>
  <c r="K124" i="10" s="1"/>
  <c r="C40" i="10"/>
  <c r="C42" i="10" s="1"/>
  <c r="C86" i="10" s="1"/>
  <c r="C130" i="10" s="1"/>
  <c r="C84" i="18"/>
  <c r="C128" i="18" s="1"/>
  <c r="C42" i="18"/>
  <c r="C86" i="18" s="1"/>
  <c r="C130" i="18" s="1"/>
  <c r="C43" i="15"/>
  <c r="C88" i="15" s="1"/>
  <c r="C133" i="15" s="1"/>
  <c r="C86" i="15"/>
  <c r="C131" i="15" s="1"/>
  <c r="K81" i="13"/>
  <c r="K126" i="13" s="1"/>
  <c r="C41" i="13"/>
  <c r="C84" i="10" l="1"/>
  <c r="C128" i="10" s="1"/>
  <c r="C43" i="13"/>
  <c r="C88" i="13" s="1"/>
  <c r="C133" i="13" s="1"/>
  <c r="C86" i="13"/>
  <c r="C131" i="13" s="1"/>
</calcChain>
</file>

<file path=xl/sharedStrings.xml><?xml version="1.0" encoding="utf-8"?>
<sst xmlns="http://schemas.openxmlformats.org/spreadsheetml/2006/main" count="838" uniqueCount="300">
  <si>
    <t>【材料費】</t>
    <rPh sb="1" eb="4">
      <t>ザイリョウヒ</t>
    </rPh>
    <phoneticPr fontId="2"/>
  </si>
  <si>
    <t>2021年7月版</t>
    <rPh sb="4" eb="5">
      <t>ネン</t>
    </rPh>
    <rPh sb="6" eb="7">
      <t>ガツ</t>
    </rPh>
    <rPh sb="7" eb="8">
      <t>バン</t>
    </rPh>
    <phoneticPr fontId="2"/>
  </si>
  <si>
    <t>品目コード</t>
    <rPh sb="0" eb="2">
      <t>ヒンモク</t>
    </rPh>
    <phoneticPr fontId="1"/>
  </si>
  <si>
    <t>大品目</t>
    <rPh sb="0" eb="3">
      <t>ダイヒンモク</t>
    </rPh>
    <phoneticPr fontId="1"/>
  </si>
  <si>
    <t>小品目</t>
    <rPh sb="0" eb="1">
      <t>ショウ</t>
    </rPh>
    <phoneticPr fontId="2"/>
  </si>
  <si>
    <t>内　　　　容</t>
    <phoneticPr fontId="2"/>
  </si>
  <si>
    <t>機器類</t>
    <phoneticPr fontId="2"/>
  </si>
  <si>
    <t>空調関係機器類</t>
    <rPh sb="4" eb="7">
      <t>キキルイ</t>
    </rPh>
    <phoneticPr fontId="1"/>
  </si>
  <si>
    <t>冷凍機・冷温水発生機・パッケージ</t>
    <rPh sb="8" eb="9">
      <t>セイ</t>
    </rPh>
    <phoneticPr fontId="1"/>
  </si>
  <si>
    <t>エアハンドリングユニット</t>
    <phoneticPr fontId="1"/>
  </si>
  <si>
    <t>ファンコイルユニット</t>
    <phoneticPr fontId="1"/>
  </si>
  <si>
    <t>クーラー(冷媒キット共)</t>
    <rPh sb="5" eb="7">
      <t>レイバイ</t>
    </rPh>
    <rPh sb="10" eb="11">
      <t>トモ</t>
    </rPh>
    <phoneticPr fontId="1"/>
  </si>
  <si>
    <t>べ一スボードヒーター</t>
    <phoneticPr fontId="1"/>
  </si>
  <si>
    <t>ラジファンパネル・全熱交換器及ロスナイ</t>
    <rPh sb="9" eb="10">
      <t>ゼン</t>
    </rPh>
    <rPh sb="11" eb="12">
      <t>コウ</t>
    </rPh>
    <phoneticPr fontId="1"/>
  </si>
  <si>
    <t>クーリングタワー・加湿器</t>
    <rPh sb="9" eb="11">
      <t>カシツ</t>
    </rPh>
    <rPh sb="11" eb="12">
      <t>キ</t>
    </rPh>
    <phoneticPr fontId="1"/>
  </si>
  <si>
    <t>電気集塵器・ロールフィルター及フィルター枠</t>
    <rPh sb="0" eb="2">
      <t>デンキ</t>
    </rPh>
    <rPh sb="2" eb="4">
      <t>シュウジン</t>
    </rPh>
    <rPh sb="4" eb="5">
      <t>キ</t>
    </rPh>
    <phoneticPr fontId="1"/>
  </si>
  <si>
    <t>ボイラ・給湯機</t>
    <phoneticPr fontId="1"/>
  </si>
  <si>
    <t>ボイラー(排煙濃度計、感震器共）</t>
    <rPh sb="5" eb="7">
      <t>ハイエン</t>
    </rPh>
    <rPh sb="13" eb="14">
      <t>キ</t>
    </rPh>
    <rPh sb="14" eb="15">
      <t>トモ</t>
    </rPh>
    <phoneticPr fontId="1"/>
  </si>
  <si>
    <t>湯沸器・電気温水器・ウォータークーラー</t>
    <rPh sb="2" eb="3">
      <t>キ</t>
    </rPh>
    <rPh sb="4" eb="5">
      <t>デン</t>
    </rPh>
    <rPh sb="6" eb="8">
      <t>オンスイ</t>
    </rPh>
    <rPh sb="8" eb="9">
      <t>キ</t>
    </rPh>
    <phoneticPr fontId="1"/>
  </si>
  <si>
    <t>太陽熱集熱板・プレート式熱交換器</t>
    <rPh sb="3" eb="4">
      <t>シュウ</t>
    </rPh>
    <phoneticPr fontId="1"/>
  </si>
  <si>
    <t>排気筒(給湯機用)</t>
    <rPh sb="6" eb="7">
      <t>キ</t>
    </rPh>
    <phoneticPr fontId="1"/>
  </si>
  <si>
    <t>ポンプ類</t>
  </si>
  <si>
    <t>各種ポンプ・特殊ポンプ、ポンプユニットシステム</t>
    <rPh sb="0" eb="2">
      <t>カクシュ</t>
    </rPh>
    <rPh sb="6" eb="8">
      <t>トクシュ</t>
    </rPh>
    <phoneticPr fontId="1"/>
  </si>
  <si>
    <t>送排風機</t>
    <rPh sb="1" eb="2">
      <t>ハイ</t>
    </rPh>
    <phoneticPr fontId="1"/>
  </si>
  <si>
    <t>ファン類・換気扇類・換気扇用鉄枠及び吊金物(メーカー品)</t>
    <rPh sb="3" eb="4">
      <t>ルイ</t>
    </rPh>
    <rPh sb="5" eb="7">
      <t>カンキ</t>
    </rPh>
    <rPh sb="7" eb="8">
      <t>セン</t>
    </rPh>
    <phoneticPr fontId="1"/>
  </si>
  <si>
    <t>水槽類</t>
  </si>
  <si>
    <t>各種水槽(FRP・SUS等、平架台)ケミカルアンカー共</t>
    <rPh sb="0" eb="2">
      <t>カクシュ</t>
    </rPh>
    <rPh sb="2" eb="4">
      <t>スイソウ</t>
    </rPh>
    <rPh sb="14" eb="15">
      <t>ヒラ</t>
    </rPh>
    <rPh sb="16" eb="17">
      <t>ダイ</t>
    </rPh>
    <phoneticPr fontId="1"/>
  </si>
  <si>
    <t>鉄骨架台(メーカー品）</t>
    <rPh sb="0" eb="2">
      <t>テッコツ</t>
    </rPh>
    <rPh sb="2" eb="3">
      <t>カ</t>
    </rPh>
    <rPh sb="3" eb="4">
      <t>ダイ</t>
    </rPh>
    <rPh sb="9" eb="10">
      <t>ヒン</t>
    </rPh>
    <phoneticPr fontId="1"/>
  </si>
  <si>
    <t>衛生器具類</t>
  </si>
  <si>
    <t>陶器類・水栓類・洗濯パン・浴槽・ミキシング弁</t>
    <rPh sb="1" eb="2">
      <t>キ</t>
    </rPh>
    <rPh sb="5" eb="6">
      <t>セン</t>
    </rPh>
    <rPh sb="6" eb="7">
      <t>ルイ</t>
    </rPh>
    <rPh sb="8" eb="10">
      <t>センタク</t>
    </rPh>
    <rPh sb="13" eb="15">
      <t>ヨクソウ</t>
    </rPh>
    <rPh sb="21" eb="22">
      <t>ベン</t>
    </rPh>
    <phoneticPr fontId="1"/>
  </si>
  <si>
    <t>住設用流し台類・乾燥機共</t>
    <rPh sb="0" eb="1">
      <t>ジュウ</t>
    </rPh>
    <rPh sb="1" eb="2">
      <t>セツ</t>
    </rPh>
    <rPh sb="2" eb="3">
      <t>ヨウ</t>
    </rPh>
    <rPh sb="6" eb="7">
      <t>ルイ</t>
    </rPh>
    <phoneticPr fontId="1"/>
  </si>
  <si>
    <t>厨房機器</t>
  </si>
  <si>
    <t>業務用</t>
    <rPh sb="0" eb="3">
      <t>ギョウムヨウ</t>
    </rPh>
    <phoneticPr fontId="1"/>
  </si>
  <si>
    <t>ランドリ機器</t>
    <rPh sb="4" eb="6">
      <t>キキ</t>
    </rPh>
    <phoneticPr fontId="1"/>
  </si>
  <si>
    <t>製缶類</t>
    <rPh sb="1" eb="2">
      <t>カン</t>
    </rPh>
    <rPh sb="2" eb="3">
      <t>ルイ</t>
    </rPh>
    <phoneticPr fontId="1"/>
  </si>
  <si>
    <t>オイルタンク・オイルサービスタンク・熱交換器</t>
    <phoneticPr fontId="1"/>
  </si>
  <si>
    <t>ホットウェルタンク・ヘッダー・膨脹タンク・鋼板製水槽・貯湯槽・</t>
    <phoneticPr fontId="1"/>
  </si>
  <si>
    <t>蓄熱槽・圧力タンク・鉄骨製品・煙道(組立共)</t>
    <phoneticPr fontId="1"/>
  </si>
  <si>
    <t>蓄圧タンク・密閉式膨脹タンク・給水用圧力タンク・特殊塔槽類</t>
    <phoneticPr fontId="1"/>
  </si>
  <si>
    <t>消火機器類</t>
    <rPh sb="2" eb="4">
      <t>キキ</t>
    </rPh>
    <rPh sb="4" eb="5">
      <t>ルイ</t>
    </rPh>
    <phoneticPr fontId="1"/>
  </si>
  <si>
    <t>屋内外消火設備機器・消火器(粉末・泡共)</t>
  </si>
  <si>
    <t>レジスター類</t>
    <rPh sb="5" eb="6">
      <t>ルイ</t>
    </rPh>
    <phoneticPr fontId="1"/>
  </si>
  <si>
    <t>吹出口・吸込口・排煙口(手動開閉BOX及ワイーヤー調整費共)</t>
    <phoneticPr fontId="1"/>
  </si>
  <si>
    <t>ウェザーカバー・パイプフード・ガラリー・ベンドキャップ・</t>
    <phoneticPr fontId="1"/>
  </si>
  <si>
    <t>FD付ベンドキャップ・FD付ウェザーカバー・シャッター</t>
    <phoneticPr fontId="1"/>
  </si>
  <si>
    <t>FD付パイプフード</t>
  </si>
  <si>
    <t>ダンパー類</t>
    <phoneticPr fontId="1"/>
  </si>
  <si>
    <t>FD・VD・FVD・SFD・MD・RD・CD</t>
  </si>
  <si>
    <t>ピストンレリーザー・差圧ダンパー</t>
    <phoneticPr fontId="1"/>
  </si>
  <si>
    <t>防振架台</t>
  </si>
  <si>
    <t>スプリング・ゴム・ストッパー・転倒防止金具</t>
  </si>
  <si>
    <t>フード</t>
    <phoneticPr fontId="1"/>
  </si>
  <si>
    <t>フード、グリスフィルター</t>
    <phoneticPr fontId="1"/>
  </si>
  <si>
    <t>各種処理機</t>
    <rPh sb="4" eb="5">
      <t>キ</t>
    </rPh>
    <phoneticPr fontId="1"/>
  </si>
  <si>
    <t>濾過機・噴水装置・滅菌機・軟水器・浄化槽・焼却炉・純水器</t>
    <rPh sb="2" eb="3">
      <t>キ</t>
    </rPh>
    <phoneticPr fontId="1"/>
  </si>
  <si>
    <t>グリストラップ類</t>
    <rPh sb="7" eb="8">
      <t>ルイ</t>
    </rPh>
    <phoneticPr fontId="1"/>
  </si>
  <si>
    <t>特殊機器類</t>
    <rPh sb="4" eb="5">
      <t>ルイ</t>
    </rPh>
    <phoneticPr fontId="1"/>
  </si>
  <si>
    <t>ブロアー・コンプレッサー・セントラルクリーナー</t>
    <phoneticPr fontId="1"/>
  </si>
  <si>
    <t>医療機器・ベーパーライザー・LPG機器</t>
    <rPh sb="2" eb="3">
      <t>キ</t>
    </rPh>
    <phoneticPr fontId="1"/>
  </si>
  <si>
    <t>量水器・量水器付属金物・量水器カバー・ガスメーター</t>
    <rPh sb="0" eb="2">
      <t>リョウスイ</t>
    </rPh>
    <rPh sb="2" eb="3">
      <t>キ</t>
    </rPh>
    <rPh sb="4" eb="6">
      <t>リョウスイ</t>
    </rPh>
    <rPh sb="6" eb="7">
      <t>キ</t>
    </rPh>
    <rPh sb="7" eb="9">
      <t>フゾク</t>
    </rPh>
    <rPh sb="9" eb="11">
      <t>カナモノ</t>
    </rPh>
    <rPh sb="12" eb="14">
      <t>リョウスイ</t>
    </rPh>
    <rPh sb="14" eb="15">
      <t>キ</t>
    </rPh>
    <phoneticPr fontId="1"/>
  </si>
  <si>
    <t>管材類</t>
    <phoneticPr fontId="2"/>
  </si>
  <si>
    <t>鋼管</t>
    <phoneticPr fontId="1"/>
  </si>
  <si>
    <t>SGP(黒)・SGP(白)・SGPW・STPG(370・410)STPT-(370・410)</t>
    <rPh sb="4" eb="5">
      <t>クロ</t>
    </rPh>
    <phoneticPr fontId="1"/>
  </si>
  <si>
    <t>(SGP）</t>
    <phoneticPr fontId="2"/>
  </si>
  <si>
    <t>STPY400・STS-(370・410・480)・OST-2</t>
    <phoneticPr fontId="1"/>
  </si>
  <si>
    <t>(STPG)(STPT）</t>
    <phoneticPr fontId="1"/>
  </si>
  <si>
    <t>STPA-(12・20・22・23・24・25・26)</t>
  </si>
  <si>
    <t>(STPY）(STPA)</t>
    <phoneticPr fontId="1"/>
  </si>
  <si>
    <t>曲げ管(高周波曲げ他、材質により別ける）　</t>
    <rPh sb="0" eb="1">
      <t>マ</t>
    </rPh>
    <rPh sb="2" eb="3">
      <t>カン</t>
    </rPh>
    <rPh sb="4" eb="7">
      <t>コウシュウハ</t>
    </rPh>
    <rPh sb="7" eb="8">
      <t>マ</t>
    </rPh>
    <rPh sb="9" eb="10">
      <t>タ</t>
    </rPh>
    <rPh sb="11" eb="13">
      <t>ザイシツ</t>
    </rPh>
    <rPh sb="16" eb="17">
      <t>ワ</t>
    </rPh>
    <phoneticPr fontId="1"/>
  </si>
  <si>
    <t>(OST) (STS)</t>
    <phoneticPr fontId="1"/>
  </si>
  <si>
    <t>酸洗・メッキ・吹付塗装(材質により別ける)</t>
    <rPh sb="0" eb="1">
      <t>サン</t>
    </rPh>
    <rPh sb="1" eb="2">
      <t>セン</t>
    </rPh>
    <rPh sb="7" eb="9">
      <t>フキツ</t>
    </rPh>
    <rPh sb="9" eb="11">
      <t>トソウ</t>
    </rPh>
    <phoneticPr fontId="1"/>
  </si>
  <si>
    <t>鋼管用継手類</t>
    <rPh sb="0" eb="2">
      <t>コウカン</t>
    </rPh>
    <rPh sb="2" eb="3">
      <t>ヨウ</t>
    </rPh>
    <phoneticPr fontId="1"/>
  </si>
  <si>
    <t>FCMB(ネジ込継手)・S25C(高圧ネジ・差込)</t>
    <rPh sb="17" eb="19">
      <t>コウアツ</t>
    </rPh>
    <rPh sb="22" eb="24">
      <t>サシコミ</t>
    </rPh>
    <phoneticPr fontId="1"/>
  </si>
  <si>
    <t>フランジ(SS400・S25C相当・SFVC2A相当・SF440A相当・SFVA-F1</t>
    <rPh sb="15" eb="17">
      <t>ソウトウ</t>
    </rPh>
    <rPh sb="24" eb="26">
      <t>ソウトウ</t>
    </rPh>
    <rPh sb="33" eb="35">
      <t>ソウトウ</t>
    </rPh>
    <phoneticPr fontId="1"/>
  </si>
  <si>
    <t>溶接継手(SGP・PT370・PY400・PA12他）</t>
    <rPh sb="25" eb="26">
      <t>タ</t>
    </rPh>
    <phoneticPr fontId="1"/>
  </si>
  <si>
    <t>低合金鋼(SFVAF1・F12・F11A(B）・F22A(B)他)</t>
    <rPh sb="0" eb="1">
      <t>テイ</t>
    </rPh>
    <rPh sb="1" eb="4">
      <t>ゴウキンコウ</t>
    </rPh>
    <rPh sb="31" eb="32">
      <t>タ</t>
    </rPh>
    <phoneticPr fontId="1"/>
  </si>
  <si>
    <t>S25C油圧配管用食込継手</t>
    <rPh sb="4" eb="6">
      <t>ユアツ</t>
    </rPh>
    <rPh sb="6" eb="9">
      <t>ハイカンヨウ</t>
    </rPh>
    <rPh sb="9" eb="12">
      <t>ショクコミツギ</t>
    </rPh>
    <rPh sb="12" eb="13">
      <t>テ</t>
    </rPh>
    <phoneticPr fontId="1"/>
  </si>
  <si>
    <t>ﾗｲﾆﾝｸﾞ鋼管及び継手類</t>
    <rPh sb="6" eb="8">
      <t>コウカン</t>
    </rPh>
    <rPh sb="8" eb="9">
      <t>オヨ</t>
    </rPh>
    <rPh sb="10" eb="11">
      <t>ツギ</t>
    </rPh>
    <rPh sb="11" eb="12">
      <t>テ</t>
    </rPh>
    <rPh sb="12" eb="13">
      <t>ルイ</t>
    </rPh>
    <phoneticPr fontId="1"/>
  </si>
  <si>
    <t>SGP-(VA・VB・VD)</t>
    <phoneticPr fontId="1"/>
  </si>
  <si>
    <t>SGP-(PA・PB・PD)</t>
    <phoneticPr fontId="1"/>
  </si>
  <si>
    <t>SGP-(HTLP)・SGP-(WHTLP)</t>
    <phoneticPr fontId="1"/>
  </si>
  <si>
    <t>SGP-(HTCP)</t>
    <phoneticPr fontId="1"/>
  </si>
  <si>
    <t>PLP・カラー鋼管・その他各種ライニング管共</t>
    <rPh sb="7" eb="9">
      <t>コウカン</t>
    </rPh>
    <phoneticPr fontId="1"/>
  </si>
  <si>
    <t>ライニング継手(コア付共)・継手コア</t>
    <phoneticPr fontId="1"/>
  </si>
  <si>
    <t>PC継手(PCシールテープ共)その他各種</t>
    <phoneticPr fontId="1"/>
  </si>
  <si>
    <t>ライニング継手</t>
    <phoneticPr fontId="1"/>
  </si>
  <si>
    <t>F付ﾗｲﾆﾝｸﾞ鋼管・ﾌﾟﾚﾌｧﾌﾞ管</t>
    <rPh sb="18" eb="19">
      <t>カン</t>
    </rPh>
    <phoneticPr fontId="1"/>
  </si>
  <si>
    <t>フランジ付ライニング鋼管・継手類（FVA・FVB・FPA・FPB・FPD他）・</t>
    <rPh sb="4" eb="5">
      <t>ツ</t>
    </rPh>
    <rPh sb="10" eb="11">
      <t>コウ</t>
    </rPh>
    <rPh sb="13" eb="14">
      <t>ツギ</t>
    </rPh>
    <rPh sb="14" eb="15">
      <t>テ</t>
    </rPh>
    <rPh sb="15" eb="16">
      <t>ルイ</t>
    </rPh>
    <rPh sb="36" eb="37">
      <t>タ</t>
    </rPh>
    <phoneticPr fontId="1"/>
  </si>
  <si>
    <t>特殊塗装費</t>
  </si>
  <si>
    <t>STW水輸送用塗覆装鋼管・ステンレスプレファブ管他</t>
    <rPh sb="3" eb="4">
      <t>ミズ</t>
    </rPh>
    <rPh sb="4" eb="6">
      <t>ユソウ</t>
    </rPh>
    <rPh sb="6" eb="7">
      <t>ヨウ</t>
    </rPh>
    <rPh sb="7" eb="8">
      <t>ト</t>
    </rPh>
    <rPh sb="8" eb="9">
      <t>フク</t>
    </rPh>
    <rPh sb="9" eb="10">
      <t>ソウ</t>
    </rPh>
    <rPh sb="10" eb="11">
      <t>コウ</t>
    </rPh>
    <rPh sb="11" eb="12">
      <t>カン</t>
    </rPh>
    <rPh sb="23" eb="24">
      <t>カン</t>
    </rPh>
    <rPh sb="24" eb="25">
      <t>タ</t>
    </rPh>
    <phoneticPr fontId="1"/>
  </si>
  <si>
    <t>排水系ﾗｲﾆﾝｸﾞ鋼管</t>
    <rPh sb="9" eb="10">
      <t>コウ</t>
    </rPh>
    <rPh sb="10" eb="11">
      <t>カン</t>
    </rPh>
    <phoneticPr fontId="1"/>
  </si>
  <si>
    <t>SGP-(TA)・STK-(ARFA集合管共)</t>
    <phoneticPr fontId="1"/>
  </si>
  <si>
    <t>STK-(DVLP)</t>
    <phoneticPr fontId="1"/>
  </si>
  <si>
    <t>排水系ﾗｲﾆﾝｸﾞ継手</t>
    <rPh sb="0" eb="2">
      <t>ハイスイ</t>
    </rPh>
    <rPh sb="2" eb="3">
      <t>ケイ</t>
    </rPh>
    <phoneticPr fontId="1"/>
  </si>
  <si>
    <t>ドレネジ継手・MD継手・その他</t>
    <rPh sb="5" eb="6">
      <t>テ</t>
    </rPh>
    <rPh sb="10" eb="11">
      <t>テ</t>
    </rPh>
    <phoneticPr fontId="1"/>
  </si>
  <si>
    <t>排水集合継手</t>
    <rPh sb="4" eb="5">
      <t>ツ</t>
    </rPh>
    <rPh sb="5" eb="6">
      <t>テ</t>
    </rPh>
    <phoneticPr fontId="1"/>
  </si>
  <si>
    <t>ソベント・コアジョイント・クボタセクチャ・工スロンAD・アムス</t>
    <phoneticPr fontId="1"/>
  </si>
  <si>
    <t>ｻﾔ管ﾍｯﾀﾞｰ用配管材</t>
    <rPh sb="2" eb="3">
      <t>カン</t>
    </rPh>
    <rPh sb="8" eb="9">
      <t>ヨウ</t>
    </rPh>
    <rPh sb="9" eb="11">
      <t>ハイカン</t>
    </rPh>
    <rPh sb="11" eb="12">
      <t>ザイ</t>
    </rPh>
    <phoneticPr fontId="1"/>
  </si>
  <si>
    <t>架橋ポリエチレン管</t>
    <rPh sb="0" eb="2">
      <t>カキョウ</t>
    </rPh>
    <rPh sb="8" eb="9">
      <t>カン</t>
    </rPh>
    <phoneticPr fontId="1"/>
  </si>
  <si>
    <t>ポリブデン管・CD管及び付属金物継手</t>
    <rPh sb="5" eb="6">
      <t>カン</t>
    </rPh>
    <rPh sb="9" eb="10">
      <t>カン</t>
    </rPh>
    <rPh sb="10" eb="11">
      <t>オヨ</t>
    </rPh>
    <rPh sb="12" eb="14">
      <t>フゾクヒン</t>
    </rPh>
    <rPh sb="14" eb="16">
      <t>カナモノ</t>
    </rPh>
    <rPh sb="16" eb="17">
      <t>ツ</t>
    </rPh>
    <rPh sb="17" eb="18">
      <t>テ</t>
    </rPh>
    <phoneticPr fontId="1"/>
  </si>
  <si>
    <t>ステンレス鋼管</t>
    <rPh sb="5" eb="7">
      <t>コウカン</t>
    </rPh>
    <phoneticPr fontId="1"/>
  </si>
  <si>
    <t xml:space="preserve">TP-A・TP-YS・TP-S(SUS304・SUS316その他)・TP-D(SU) </t>
    <rPh sb="29" eb="32">
      <t>ソノタ</t>
    </rPh>
    <phoneticPr fontId="1"/>
  </si>
  <si>
    <t>酸洗(材質により別ける)</t>
    <rPh sb="0" eb="1">
      <t>サン</t>
    </rPh>
    <rPh sb="1" eb="2">
      <t>セン</t>
    </rPh>
    <rPh sb="3" eb="5">
      <t>ザイシツ</t>
    </rPh>
    <rPh sb="8" eb="9">
      <t>ワ</t>
    </rPh>
    <phoneticPr fontId="1"/>
  </si>
  <si>
    <t>ｽﾃﾝﾚｽ鋼管用継手類</t>
    <rPh sb="5" eb="6">
      <t>コウ</t>
    </rPh>
    <rPh sb="6" eb="7">
      <t>カン</t>
    </rPh>
    <rPh sb="7" eb="8">
      <t>ヨウ</t>
    </rPh>
    <rPh sb="8" eb="9">
      <t>ツ</t>
    </rPh>
    <rPh sb="9" eb="10">
      <t>テ</t>
    </rPh>
    <rPh sb="10" eb="11">
      <t>ルイ</t>
    </rPh>
    <phoneticPr fontId="1"/>
  </si>
  <si>
    <t>BW継手・ネジ(低圧・高圧)・SW継手(高圧)・メカジョン</t>
    <rPh sb="2" eb="3">
      <t>ツギ</t>
    </rPh>
    <rPh sb="3" eb="4">
      <t>テ</t>
    </rPh>
    <rPh sb="8" eb="10">
      <t>テイアツ</t>
    </rPh>
    <rPh sb="11" eb="13">
      <t>コウアツ</t>
    </rPh>
    <rPh sb="17" eb="18">
      <t>ツギ</t>
    </rPh>
    <rPh sb="18" eb="19">
      <t>テ</t>
    </rPh>
    <rPh sb="20" eb="22">
      <t>コウアツ</t>
    </rPh>
    <phoneticPr fontId="1"/>
  </si>
  <si>
    <t>SUS316製(ダブルフェルール継手)・拡管式管継手</t>
    <rPh sb="6" eb="7">
      <t>セイ</t>
    </rPh>
    <rPh sb="16" eb="17">
      <t>ツギ</t>
    </rPh>
    <rPh sb="17" eb="18">
      <t>テ</t>
    </rPh>
    <rPh sb="20" eb="21">
      <t>カク</t>
    </rPh>
    <rPh sb="21" eb="22">
      <t>カン</t>
    </rPh>
    <rPh sb="22" eb="23">
      <t>シキ</t>
    </rPh>
    <rPh sb="23" eb="24">
      <t>カン</t>
    </rPh>
    <rPh sb="24" eb="25">
      <t>ツギ</t>
    </rPh>
    <rPh sb="25" eb="26">
      <t>テ</t>
    </rPh>
    <phoneticPr fontId="1"/>
  </si>
  <si>
    <t>銅管及び継手類</t>
    <rPh sb="0" eb="2">
      <t>ドウカン</t>
    </rPh>
    <rPh sb="2" eb="3">
      <t>オヨ</t>
    </rPh>
    <rPh sb="4" eb="5">
      <t>ツギ</t>
    </rPh>
    <rPh sb="5" eb="6">
      <t>テ</t>
    </rPh>
    <rPh sb="6" eb="7">
      <t>ルイ</t>
    </rPh>
    <phoneticPr fontId="1"/>
  </si>
  <si>
    <t>CUP-K・CUP-L・CUP-M</t>
    <phoneticPr fontId="1"/>
  </si>
  <si>
    <t>CUP被覆-L・CUP被覆-M・ペアチューブ</t>
    <rPh sb="3" eb="5">
      <t>ヒフク</t>
    </rPh>
    <phoneticPr fontId="1"/>
  </si>
  <si>
    <t>冷媒用銅管（被覆共)</t>
    <rPh sb="0" eb="2">
      <t>レイバイ</t>
    </rPh>
    <rPh sb="2" eb="3">
      <t>ヨウ</t>
    </rPh>
    <rPh sb="3" eb="5">
      <t>ドウカン</t>
    </rPh>
    <rPh sb="6" eb="8">
      <t>ヒフク</t>
    </rPh>
    <rPh sb="8" eb="9">
      <t>トモ</t>
    </rPh>
    <phoneticPr fontId="1"/>
  </si>
  <si>
    <t>計装用銅管（なまし、コントロール、被覆共)</t>
    <rPh sb="0" eb="1">
      <t>ケイ</t>
    </rPh>
    <rPh sb="1" eb="2">
      <t>ソウ</t>
    </rPh>
    <rPh sb="2" eb="3">
      <t>ヨウ</t>
    </rPh>
    <rPh sb="3" eb="5">
      <t>ドウカン</t>
    </rPh>
    <rPh sb="17" eb="19">
      <t>ヒフク</t>
    </rPh>
    <rPh sb="19" eb="20">
      <t>トモ</t>
    </rPh>
    <phoneticPr fontId="1"/>
  </si>
  <si>
    <t>同上各種継手類</t>
    <rPh sb="0" eb="2">
      <t>ドウジョウ</t>
    </rPh>
    <rPh sb="2" eb="4">
      <t>カクシュ</t>
    </rPh>
    <rPh sb="4" eb="5">
      <t>ツ</t>
    </rPh>
    <rPh sb="5" eb="6">
      <t>テ</t>
    </rPh>
    <rPh sb="6" eb="7">
      <t>ルイ</t>
    </rPh>
    <phoneticPr fontId="1"/>
  </si>
  <si>
    <t>塩ビ管及び継手類</t>
    <rPh sb="0" eb="1">
      <t>エン</t>
    </rPh>
    <rPh sb="2" eb="3">
      <t>カン</t>
    </rPh>
    <rPh sb="3" eb="4">
      <t>オヨ</t>
    </rPh>
    <rPh sb="5" eb="6">
      <t>ツギ</t>
    </rPh>
    <rPh sb="6" eb="7">
      <t>テ</t>
    </rPh>
    <rPh sb="7" eb="8">
      <t>ルイ</t>
    </rPh>
    <phoneticPr fontId="1"/>
  </si>
  <si>
    <t>VP・VU・HI・HT・ポリ・FRP（各クリーンパイプ共）</t>
    <phoneticPr fontId="1"/>
  </si>
  <si>
    <t>TS・DV・ポリ系金属継手</t>
    <rPh sb="8" eb="9">
      <t>ケイ</t>
    </rPh>
    <rPh sb="9" eb="11">
      <t>キンゾク</t>
    </rPh>
    <rPh sb="11" eb="12">
      <t>ツ</t>
    </rPh>
    <rPh sb="12" eb="13">
      <t>テ</t>
    </rPh>
    <phoneticPr fontId="1"/>
  </si>
  <si>
    <t>排水用耐火二層管</t>
    <rPh sb="0" eb="3">
      <t>ハイスイヨウ</t>
    </rPh>
    <phoneticPr fontId="1"/>
  </si>
  <si>
    <t>耐火二層継手（目地シール材及目地バンド共）</t>
    <rPh sb="0" eb="2">
      <t>タイカ</t>
    </rPh>
    <rPh sb="2" eb="4">
      <t>ニソウ</t>
    </rPh>
    <rPh sb="4" eb="5">
      <t>ツ</t>
    </rPh>
    <rPh sb="5" eb="6">
      <t>テ</t>
    </rPh>
    <rPh sb="7" eb="8">
      <t>メ</t>
    </rPh>
    <rPh sb="8" eb="9">
      <t>ジ</t>
    </rPh>
    <rPh sb="12" eb="13">
      <t>ザイ</t>
    </rPh>
    <rPh sb="13" eb="14">
      <t>オヨ</t>
    </rPh>
    <rPh sb="14" eb="15">
      <t>メ</t>
    </rPh>
    <rPh sb="15" eb="16">
      <t>ジ</t>
    </rPh>
    <rPh sb="19" eb="20">
      <t>トモ</t>
    </rPh>
    <phoneticPr fontId="1"/>
  </si>
  <si>
    <t>鋳鉄管</t>
    <rPh sb="0" eb="2">
      <t>チュウテツ</t>
    </rPh>
    <rPh sb="2" eb="3">
      <t>カン</t>
    </rPh>
    <phoneticPr fontId="1"/>
  </si>
  <si>
    <t>JIS・メカ・タイトン・ダクタイル・異型管・押輪・他付属品</t>
    <rPh sb="18" eb="19">
      <t>イ</t>
    </rPh>
    <rPh sb="19" eb="20">
      <t>カタ</t>
    </rPh>
    <rPh sb="20" eb="21">
      <t>カン</t>
    </rPh>
    <rPh sb="22" eb="23">
      <t>オ</t>
    </rPh>
    <rPh sb="23" eb="24">
      <t>ワ</t>
    </rPh>
    <rPh sb="25" eb="26">
      <t>タ</t>
    </rPh>
    <rPh sb="26" eb="28">
      <t>フゾク</t>
    </rPh>
    <rPh sb="28" eb="29">
      <t>ヒン</t>
    </rPh>
    <phoneticPr fontId="1"/>
  </si>
  <si>
    <t>換気用耐火二層管・ﾀﾞｸﾄ材</t>
    <rPh sb="0" eb="3">
      <t>カンキヨウ</t>
    </rPh>
    <rPh sb="3" eb="4">
      <t>タイ</t>
    </rPh>
    <rPh sb="4" eb="5">
      <t>カ</t>
    </rPh>
    <rPh sb="5" eb="6">
      <t>ニ</t>
    </rPh>
    <rPh sb="6" eb="7">
      <t>ソウ</t>
    </rPh>
    <rPh sb="7" eb="8">
      <t>カン</t>
    </rPh>
    <rPh sb="13" eb="14">
      <t>ザイ</t>
    </rPh>
    <phoneticPr fontId="1"/>
  </si>
  <si>
    <t>換気用耐火二層管継手(目地材及目地バンド共)・換気用ビニール管・</t>
    <rPh sb="0" eb="3">
      <t>カンキヨウ</t>
    </rPh>
    <rPh sb="3" eb="5">
      <t>タイカ</t>
    </rPh>
    <rPh sb="5" eb="7">
      <t>ニソウ</t>
    </rPh>
    <rPh sb="7" eb="8">
      <t>カン</t>
    </rPh>
    <rPh sb="8" eb="9">
      <t>ツ</t>
    </rPh>
    <rPh sb="9" eb="10">
      <t>テ</t>
    </rPh>
    <rPh sb="11" eb="12">
      <t>メ</t>
    </rPh>
    <rPh sb="12" eb="13">
      <t>ジ</t>
    </rPh>
    <rPh sb="13" eb="14">
      <t>ザイ</t>
    </rPh>
    <rPh sb="14" eb="15">
      <t>オヨ</t>
    </rPh>
    <rPh sb="15" eb="16">
      <t>メ</t>
    </rPh>
    <rPh sb="16" eb="17">
      <t>ジ</t>
    </rPh>
    <rPh sb="20" eb="21">
      <t>トモ</t>
    </rPh>
    <phoneticPr fontId="1"/>
  </si>
  <si>
    <t>二管路管含む</t>
    <phoneticPr fontId="2"/>
  </si>
  <si>
    <t>スパイラル・シームレス(SS・SUS・アルミ・樹脂ｺｰﾃｨﾝｸﾞﾀﾞｸﾄ)</t>
    <phoneticPr fontId="1"/>
  </si>
  <si>
    <t>塩ビダクト</t>
    <rPh sb="0" eb="1">
      <t>エン</t>
    </rPh>
    <phoneticPr fontId="1"/>
  </si>
  <si>
    <t>鋳鉄製品他</t>
    <rPh sb="4" eb="5">
      <t>タ</t>
    </rPh>
    <phoneticPr fontId="1"/>
  </si>
  <si>
    <t>弁筐・メーター筐・散水栓筐(BC・SUS・他)</t>
    <rPh sb="9" eb="11">
      <t>サンスイ</t>
    </rPh>
    <rPh sb="11" eb="12">
      <t>セン</t>
    </rPh>
    <phoneticPr fontId="1"/>
  </si>
  <si>
    <t>マンホール・格子蓋・化粧マンホール・グレーチング類</t>
    <rPh sb="6" eb="8">
      <t>コウシ</t>
    </rPh>
    <rPh sb="10" eb="12">
      <t>ケショウ</t>
    </rPh>
    <phoneticPr fontId="1"/>
  </si>
  <si>
    <t>排水金物類</t>
  </si>
  <si>
    <t>防水貫通継手</t>
    <rPh sb="2" eb="4">
      <t>カンツウ</t>
    </rPh>
    <phoneticPr fontId="1"/>
  </si>
  <si>
    <t>床排水・掃除口・ルーフドレン・目皿・流しトラップ・防虫網・</t>
  </si>
  <si>
    <t>ホッパー</t>
    <phoneticPr fontId="1"/>
  </si>
  <si>
    <t>ｺﾝｸﾘｰﾄ製品他</t>
    <rPh sb="6" eb="8">
      <t>セイヒン</t>
    </rPh>
    <rPh sb="8" eb="9">
      <t>タ</t>
    </rPh>
    <phoneticPr fontId="1"/>
  </si>
  <si>
    <t>桝材(改良、C型、D型、人孔)・ハンドホール・U字溝・L型溝・</t>
    <phoneticPr fontId="1"/>
  </si>
  <si>
    <t>ブロック・レンガ・平板・標示柱</t>
    <phoneticPr fontId="1"/>
  </si>
  <si>
    <t>ヒューム管(HP・TP)骨材（砂・セメント・砂利・砕石・栗石）</t>
    <rPh sb="4" eb="5">
      <t>カン</t>
    </rPh>
    <rPh sb="12" eb="13">
      <t>コツ</t>
    </rPh>
    <rPh sb="13" eb="14">
      <t>ザイ</t>
    </rPh>
    <rPh sb="15" eb="16">
      <t>スナ</t>
    </rPh>
    <rPh sb="22" eb="24">
      <t>ジャリ</t>
    </rPh>
    <rPh sb="25" eb="27">
      <t>サイセキ</t>
    </rPh>
    <rPh sb="28" eb="29">
      <t>クリ</t>
    </rPh>
    <rPh sb="29" eb="30">
      <t>イシ</t>
    </rPh>
    <phoneticPr fontId="1"/>
  </si>
  <si>
    <t>支持金物材･ﾎﾞﾙﾄ･ﾅｯﾄ･ﾊﾟｯｷﾝ</t>
    <phoneticPr fontId="1"/>
  </si>
  <si>
    <t>汎用品（配管用、スパイラル用、保冷、防振、防食付共)</t>
    <rPh sb="0" eb="2">
      <t>ハンヨウ</t>
    </rPh>
    <rPh sb="2" eb="3">
      <t>ヒン</t>
    </rPh>
    <rPh sb="4" eb="7">
      <t>ハイカンヨウ</t>
    </rPh>
    <rPh sb="13" eb="14">
      <t>ヨウ</t>
    </rPh>
    <rPh sb="15" eb="16">
      <t>ホ</t>
    </rPh>
    <rPh sb="18" eb="19">
      <t>ボウ</t>
    </rPh>
    <rPh sb="19" eb="20">
      <t>シン</t>
    </rPh>
    <phoneticPr fontId="1"/>
  </si>
  <si>
    <t>各種アンカー類・吊りボルト・Uボルト・メーカー架台・</t>
    <rPh sb="0" eb="2">
      <t>カクシュ</t>
    </rPh>
    <rPh sb="6" eb="7">
      <t>ルイ</t>
    </rPh>
    <phoneticPr fontId="1"/>
  </si>
  <si>
    <t>支持金物取付用ボルトナット・ワッシャー・ワイヤー・各クランプ</t>
    <phoneticPr fontId="1"/>
  </si>
  <si>
    <t>管接続用ボルト・ナット・ワッシャー、各種パッキン類</t>
    <phoneticPr fontId="1"/>
  </si>
  <si>
    <t>ｽﾘｰﾌﾞ･ｲﾝｻｰﾄ材</t>
    <rPh sb="11" eb="12">
      <t>ザイ</t>
    </rPh>
    <phoneticPr fontId="1"/>
  </si>
  <si>
    <t>紙スリーブ・鉄板スリーブ・鉄管スリーブ・木製スリーブ・</t>
    <rPh sb="14" eb="15">
      <t>カン</t>
    </rPh>
    <phoneticPr fontId="1"/>
  </si>
  <si>
    <t>塩ビスリーブ・TMスリーブ・ボイドシューズ及付属品共</t>
    <phoneticPr fontId="1"/>
  </si>
  <si>
    <t>インサート類・補強鉄筋・結束線・スリーブ</t>
    <rPh sb="12" eb="14">
      <t>ケッソク</t>
    </rPh>
    <rPh sb="14" eb="15">
      <t>セン</t>
    </rPh>
    <phoneticPr fontId="1"/>
  </si>
  <si>
    <t>取付釘等</t>
  </si>
  <si>
    <t>弁類</t>
    <rPh sb="0" eb="2">
      <t>ベンルイ</t>
    </rPh>
    <phoneticPr fontId="2"/>
  </si>
  <si>
    <t>手動弁類</t>
    <rPh sb="0" eb="2">
      <t>シュドウ</t>
    </rPh>
    <rPh sb="2" eb="3">
      <t>ベン</t>
    </rPh>
    <rPh sb="3" eb="4">
      <t>ルイ</t>
    </rPh>
    <phoneticPr fontId="1"/>
  </si>
  <si>
    <t>GV・CV・SV・ボール・バタフライ・鋳鋼弁・マレブル・</t>
    <phoneticPr fontId="1"/>
  </si>
  <si>
    <t>ファンコイルバルブ・制水弁・スモレンスキー・ピーコック・</t>
    <phoneticPr fontId="1"/>
  </si>
  <si>
    <t>ダイヤフラム弁・散水弁（用途別）</t>
  </si>
  <si>
    <t>ガスカラン・ガスコック</t>
    <phoneticPr fontId="1"/>
  </si>
  <si>
    <t>特殊弁類</t>
    <rPh sb="2" eb="3">
      <t>ベン</t>
    </rPh>
    <rPh sb="3" eb="4">
      <t>ルイ</t>
    </rPh>
    <phoneticPr fontId="1"/>
  </si>
  <si>
    <t>減圧弁・温調弁・安全弁・電動弁・電磁弁・定水位弁（FM）</t>
    <rPh sb="0" eb="2">
      <t>ゲンアツ</t>
    </rPh>
    <rPh sb="2" eb="3">
      <t>ベン</t>
    </rPh>
    <rPh sb="4" eb="5">
      <t>オン</t>
    </rPh>
    <rPh sb="5" eb="6">
      <t>チョウ</t>
    </rPh>
    <rPh sb="6" eb="7">
      <t>ベン</t>
    </rPh>
    <rPh sb="8" eb="11">
      <t>アンゼンベン</t>
    </rPh>
    <rPh sb="12" eb="14">
      <t>デンドウ</t>
    </rPh>
    <rPh sb="14" eb="15">
      <t>ベン</t>
    </rPh>
    <rPh sb="16" eb="18">
      <t>デンジ</t>
    </rPh>
    <rPh sb="18" eb="19">
      <t>ベン</t>
    </rPh>
    <phoneticPr fontId="1"/>
  </si>
  <si>
    <t>ボールタップ・空気抜弁・スチームトラップ</t>
    <rPh sb="7" eb="9">
      <t>クウキ</t>
    </rPh>
    <rPh sb="9" eb="10">
      <t>ヌ</t>
    </rPh>
    <rPh sb="10" eb="11">
      <t>ベン</t>
    </rPh>
    <phoneticPr fontId="1"/>
  </si>
  <si>
    <t>散水及スプレーノズル</t>
    <rPh sb="0" eb="2">
      <t>サンスイ</t>
    </rPh>
    <rPh sb="2" eb="3">
      <t>オヨ</t>
    </rPh>
    <phoneticPr fontId="1"/>
  </si>
  <si>
    <t>計器類・流量計</t>
    <rPh sb="0" eb="3">
      <t>ケイキルイ</t>
    </rPh>
    <rPh sb="4" eb="7">
      <t>リュウリョウケイ</t>
    </rPh>
    <phoneticPr fontId="1"/>
  </si>
  <si>
    <t>電極棒・フロートスイッチ</t>
    <rPh sb="0" eb="3">
      <t>デンキョクボウ</t>
    </rPh>
    <phoneticPr fontId="1"/>
  </si>
  <si>
    <t>温度計・圧力計・連成計・サイホン管・コック</t>
    <rPh sb="0" eb="3">
      <t>オンドケイ</t>
    </rPh>
    <rPh sb="4" eb="6">
      <t>アツリョク</t>
    </rPh>
    <rPh sb="6" eb="7">
      <t>ケイ</t>
    </rPh>
    <rPh sb="8" eb="9">
      <t>レン</t>
    </rPh>
    <rPh sb="9" eb="10">
      <t>セイ</t>
    </rPh>
    <rPh sb="10" eb="11">
      <t>ケイ</t>
    </rPh>
    <rPh sb="16" eb="17">
      <t>カン</t>
    </rPh>
    <phoneticPr fontId="1"/>
  </si>
  <si>
    <t>液面計・カロリーメーター・流量計</t>
    <phoneticPr fontId="1"/>
  </si>
  <si>
    <t>特殊継手</t>
    <rPh sb="2" eb="3">
      <t>ツ</t>
    </rPh>
    <rPh sb="3" eb="4">
      <t>テ</t>
    </rPh>
    <phoneticPr fontId="1"/>
  </si>
  <si>
    <t>ストレーナ・EXJ・FXJ・絶縁継手・サイレンサー・サイドグラス・</t>
    <rPh sb="14" eb="16">
      <t>ゼツエン</t>
    </rPh>
    <rPh sb="16" eb="17">
      <t>ツ</t>
    </rPh>
    <rPh sb="17" eb="18">
      <t>テ</t>
    </rPh>
    <phoneticPr fontId="1"/>
  </si>
  <si>
    <t>ウォーターハンマー防止器・通気口（油）</t>
    <phoneticPr fontId="1"/>
  </si>
  <si>
    <t>給油口・除水器・オイルストレーナー・カムロック・カプラー・</t>
    <rPh sb="0" eb="2">
      <t>キュウユ</t>
    </rPh>
    <rPh sb="2" eb="3">
      <t>クチ</t>
    </rPh>
    <rPh sb="4" eb="5">
      <t>ジョ</t>
    </rPh>
    <rPh sb="5" eb="6">
      <t>スイ</t>
    </rPh>
    <rPh sb="6" eb="7">
      <t>キ</t>
    </rPh>
    <phoneticPr fontId="1"/>
  </si>
  <si>
    <t>シンフレックスチューブ</t>
    <phoneticPr fontId="1"/>
  </si>
  <si>
    <t>各種チューブ類・一般排水用フレキ他</t>
    <rPh sb="0" eb="2">
      <t>カクシュ</t>
    </rPh>
    <rPh sb="6" eb="7">
      <t>ルイ</t>
    </rPh>
    <rPh sb="8" eb="10">
      <t>イッパン</t>
    </rPh>
    <rPh sb="10" eb="12">
      <t>ハイスイ</t>
    </rPh>
    <rPh sb="12" eb="13">
      <t>ヨウ</t>
    </rPh>
    <rPh sb="16" eb="17">
      <t>タ</t>
    </rPh>
    <phoneticPr fontId="1"/>
  </si>
  <si>
    <t>鋼材類</t>
    <phoneticPr fontId="2"/>
  </si>
  <si>
    <t>鋼板・鋼材類</t>
    <rPh sb="0" eb="2">
      <t>コウハン</t>
    </rPh>
    <rPh sb="3" eb="5">
      <t>コウザイ</t>
    </rPh>
    <rPh sb="5" eb="6">
      <t>ルイ</t>
    </rPh>
    <phoneticPr fontId="1"/>
  </si>
  <si>
    <t>鋼板、鋼材（SUS製・SS製・その他）加工製作品共</t>
    <rPh sb="0" eb="2">
      <t>コウハン</t>
    </rPh>
    <rPh sb="3" eb="5">
      <t>コウザイ</t>
    </rPh>
    <rPh sb="9" eb="10">
      <t>セイ</t>
    </rPh>
    <rPh sb="13" eb="14">
      <t>セイ</t>
    </rPh>
    <rPh sb="17" eb="18">
      <t>タ</t>
    </rPh>
    <phoneticPr fontId="1"/>
  </si>
  <si>
    <t>建設機械
・足場材</t>
    <phoneticPr fontId="2"/>
  </si>
  <si>
    <t>機械工具類・重機等(OP無)</t>
    <rPh sb="6" eb="9">
      <t>ジュウキトウ</t>
    </rPh>
    <rPh sb="12" eb="13">
      <t>ナ</t>
    </rPh>
    <phoneticPr fontId="1"/>
  </si>
  <si>
    <t>作業用発電機・溶接機・ポンプ・送風機・各測定器等</t>
    <rPh sb="2" eb="3">
      <t>ヨウ</t>
    </rPh>
    <rPh sb="7" eb="9">
      <t>ヨウセツ</t>
    </rPh>
    <phoneticPr fontId="1"/>
  </si>
  <si>
    <t>ワイヤー・ロープ・滑車・チェーンブロック</t>
    <phoneticPr fontId="2"/>
  </si>
  <si>
    <t>レンタル品（建設機械）</t>
    <phoneticPr fontId="2"/>
  </si>
  <si>
    <t>ハッカー・ハンマー・ノコギリ・工作機工具・テスト工具・スミツボ</t>
    <phoneticPr fontId="1"/>
  </si>
  <si>
    <t>レッカー・ユニック・フォークリフト・ダンプ・高所作業車・台車</t>
    <rPh sb="22" eb="24">
      <t>コウショ</t>
    </rPh>
    <rPh sb="24" eb="27">
      <t>サギョウシャ</t>
    </rPh>
    <phoneticPr fontId="1"/>
  </si>
  <si>
    <t>足場材・養生材</t>
    <rPh sb="0" eb="2">
      <t>アシバ</t>
    </rPh>
    <rPh sb="2" eb="3">
      <t>ザイ</t>
    </rPh>
    <rPh sb="4" eb="6">
      <t>ヨウジョウ</t>
    </rPh>
    <rPh sb="6" eb="7">
      <t>ザイ</t>
    </rPh>
    <phoneticPr fontId="1"/>
  </si>
  <si>
    <t>パイプ足場・ローリングタワー組立足場・脚立・梯子・シート・</t>
    <rPh sb="4" eb="5">
      <t>バ</t>
    </rPh>
    <rPh sb="14" eb="16">
      <t>クミタテ</t>
    </rPh>
    <phoneticPr fontId="1"/>
  </si>
  <si>
    <t>ネット・コンパネ・ベニヤ・バリケード・フェンス・軽油（重機用）</t>
    <rPh sb="24" eb="26">
      <t>ケイユ</t>
    </rPh>
    <rPh sb="27" eb="29">
      <t>ジュウキ</t>
    </rPh>
    <rPh sb="29" eb="30">
      <t>ヨウ</t>
    </rPh>
    <phoneticPr fontId="1"/>
  </si>
  <si>
    <t>雑材料・
消耗品</t>
    <phoneticPr fontId="2"/>
  </si>
  <si>
    <t>雑材料・消耗品</t>
    <rPh sb="4" eb="6">
      <t>ショウモウ</t>
    </rPh>
    <rPh sb="6" eb="7">
      <t>ヒン</t>
    </rPh>
    <phoneticPr fontId="1"/>
  </si>
  <si>
    <t>防食テープ・ブチルゴム・ペトロラタム</t>
    <phoneticPr fontId="1"/>
  </si>
  <si>
    <t>アスファルトジユート・プライマー</t>
    <phoneticPr fontId="1"/>
  </si>
  <si>
    <t>シーリングプレート・名札・鎖・標示板・水栓柱・ウエス・</t>
    <rPh sb="13" eb="14">
      <t>クサリ</t>
    </rPh>
    <phoneticPr fontId="1"/>
  </si>
  <si>
    <t>土納及ポリ袋・ヤトイ管・コンプリバンド・ローバル・錆止め剤</t>
    <phoneticPr fontId="1"/>
  </si>
  <si>
    <t>エポタール等補修液・コーキング用各種シリコン等シール材・</t>
    <rPh sb="6" eb="7">
      <t>ホ</t>
    </rPh>
    <rPh sb="8" eb="9">
      <t>エキ</t>
    </rPh>
    <rPh sb="15" eb="16">
      <t>ヨウ</t>
    </rPh>
    <rPh sb="16" eb="18">
      <t>カクシュ</t>
    </rPh>
    <phoneticPr fontId="1"/>
  </si>
  <si>
    <t>ガムテープ・テスト材</t>
    <phoneticPr fontId="2"/>
  </si>
  <si>
    <t>給水用(LP)、排水用(HLP、HLP-ハース）</t>
    <rPh sb="0" eb="3">
      <t>キュウスイヨウ</t>
    </rPh>
    <phoneticPr fontId="1"/>
  </si>
  <si>
    <t>シモク・カラー・MYジョイント</t>
    <phoneticPr fontId="1"/>
  </si>
  <si>
    <t>温昇線・補修テープ・保温チューブ</t>
    <rPh sb="0" eb="1">
      <t>オン</t>
    </rPh>
    <rPh sb="1" eb="2">
      <t>ショウ</t>
    </rPh>
    <rPh sb="10" eb="12">
      <t>ホオン</t>
    </rPh>
    <phoneticPr fontId="1"/>
  </si>
  <si>
    <t>一般塗料</t>
    <rPh sb="0" eb="2">
      <t>イッパン</t>
    </rPh>
    <rPh sb="2" eb="4">
      <t>トリョウ</t>
    </rPh>
    <phoneticPr fontId="1"/>
  </si>
  <si>
    <t>スリムダクト・銅管継手カバー</t>
    <rPh sb="8" eb="9">
      <t>カン</t>
    </rPh>
    <rPh sb="9" eb="10">
      <t>ツ</t>
    </rPh>
    <rPh sb="10" eb="11">
      <t>テ</t>
    </rPh>
    <phoneticPr fontId="1"/>
  </si>
  <si>
    <t>アルミテープ・ダクトビス・替刃・釘・番線</t>
    <phoneticPr fontId="1"/>
  </si>
  <si>
    <t>接合用各種シール材・各種接着材・ボンド類・マジック</t>
    <phoneticPr fontId="1"/>
  </si>
  <si>
    <t>工作用油類・洗浄液及油脂類</t>
    <phoneticPr fontId="1"/>
  </si>
  <si>
    <t>酸素・アセチレン・アルゴン・チッソガス類</t>
    <phoneticPr fontId="1"/>
  </si>
  <si>
    <t>電材類</t>
    <phoneticPr fontId="2"/>
  </si>
  <si>
    <t>電材類</t>
    <rPh sb="0" eb="2">
      <t>デンザイ</t>
    </rPh>
    <rPh sb="2" eb="3">
      <t>ルイ</t>
    </rPh>
    <phoneticPr fontId="1"/>
  </si>
  <si>
    <t>&lt;電機機器類&gt;
　大型変圧器(10KVA程度)、電動機、制御盤キャビネット
&lt;照明&gt;　LED照明、非常灯
&lt;感知器&gt;　煙感知器、炎感知器、スポット感知器
&lt;銅バー&gt;　プルボックス、ｊボックス</t>
    <phoneticPr fontId="2"/>
  </si>
  <si>
    <t>&lt;溶融亜鉛メッキ塗装電線管・ケーブルラック&gt;
　厚鋼電線管(G管)・薄鋼電線管(C管)・ねじなし電線管(E管)
　プリカチューブ(2種可とう電線管)、ケーブルラック、
　ダクト(スーパーダイマ製含む)、各種ノーマル、メタルモール
&lt;溶融亜鉛メッキ塗装カップリング&gt;
　カップリング(G管、C管)、ねじなしカップリング(E管)
　ボックスコネクタ、パイプコネクタ</t>
    <phoneticPr fontId="2"/>
  </si>
  <si>
    <t>&lt;ケーブル類&gt;
　CVケーブル、CVVケーブル、CVVSケーブル、KPEVSケーブル、
　VCTケーブル、IV線、KIV線、MVVSケーブル、VVFケーブル、
　VCTFケーブル、HPケーブル、CC-Linkケーブル、LANケーブル、
　その他通信ケーブル</t>
    <phoneticPr fontId="2"/>
  </si>
  <si>
    <t>電材類</t>
    <rPh sb="0" eb="3">
      <t>デンザイルイ</t>
    </rPh>
    <phoneticPr fontId="2"/>
  </si>
  <si>
    <t>&lt;ステンレス電線管&gt;
　厚鋼電線管(G管)・薄鋼電線管(C管)・ねじなし電線管(E管)
　プリカチューブ(2種可とう電線管)、各種ノーマルベンド、
　ケーブルラック、ダクト
&lt;ステンレス鋼管用継手類&gt;
　カップリング(G管,C管),ねじなしカップリング(E管)
　ボックスコネクタ、パイプコネクタ</t>
    <phoneticPr fontId="2"/>
  </si>
  <si>
    <t>&lt;合成樹脂管&gt;
　PF管、CD管、FEP管、VE管、モール
&lt;支持金物材･ﾎﾞﾙﾄ･ﾅｯﾄ･ﾊﾟｯｷﾝ&gt;
　中継端子BOX、ケーブルグランド、キャプコン、ダクター、
　レースウェイ、クリート、クリップ、マウントベース、
　タイガーベース、パイラック
&lt;電気部品類&gt;
　ブレーカー・電磁開閉器・スイッチ・押釦・HUB
　PLCユニット・制御トランス・タッチパネル・デイストリビュータ
　インバータ・ノイズフィルタ・リアクトル、端子・コンセント</t>
    <phoneticPr fontId="2"/>
  </si>
  <si>
    <t>廃棄物処理</t>
    <phoneticPr fontId="2"/>
  </si>
  <si>
    <t>廃棄物処理</t>
    <rPh sb="0" eb="3">
      <t>ハイキブツ</t>
    </rPh>
    <rPh sb="3" eb="5">
      <t>ショリ</t>
    </rPh>
    <phoneticPr fontId="1"/>
  </si>
  <si>
    <t>廃棄物処理費</t>
    <rPh sb="0" eb="3">
      <t>ハイキブツ</t>
    </rPh>
    <rPh sb="3" eb="5">
      <t>ショリ</t>
    </rPh>
    <rPh sb="5" eb="6">
      <t>ヒ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</si>
  <si>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</si>
  <si>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社員給料 x 15.5%</t>
    <rPh sb="0" eb="2">
      <t>シャイン</t>
    </rPh>
    <rPh sb="2" eb="4">
      <t>キュウリョウ</t>
    </rPh>
    <phoneticPr fontId="1"/>
  </si>
  <si>
    <t>水道光熱費</t>
    <rPh sb="0" eb="2">
      <t>スイドウ</t>
    </rPh>
    <rPh sb="2" eb="5">
      <t>コウネツヒ</t>
    </rPh>
    <phoneticPr fontId="1"/>
  </si>
  <si>
    <t>電気代・水道代・ガス代・灯油代</t>
    <rPh sb="0" eb="3">
      <t>デンキダイ</t>
    </rPh>
    <rPh sb="4" eb="7">
      <t>スイドウダイ</t>
    </rPh>
    <rPh sb="10" eb="11">
      <t>ダイ</t>
    </rPh>
    <rPh sb="12" eb="14">
      <t>トウユ</t>
    </rPh>
    <rPh sb="14" eb="15">
      <t>ダイ</t>
    </rPh>
    <phoneticPr fontId="1"/>
  </si>
  <si>
    <t>運搬費</t>
    <rPh sb="0" eb="3">
      <t>ウンパンヒ</t>
    </rPh>
    <phoneticPr fontId="1"/>
  </si>
  <si>
    <t>海外託送共・プレハブ加工材の運搬含む</t>
    <rPh sb="0" eb="2">
      <t>カイガイ</t>
    </rPh>
    <rPh sb="2" eb="4">
      <t>タクソウ</t>
    </rPh>
    <rPh sb="4" eb="5">
      <t>トモ</t>
    </rPh>
    <rPh sb="10" eb="13">
      <t>カコウザイ</t>
    </rPh>
    <rPh sb="14" eb="16">
      <t>ウンパン</t>
    </rPh>
    <rPh sb="16" eb="17">
      <t>フク</t>
    </rPh>
    <phoneticPr fontId="1"/>
  </si>
  <si>
    <t>地代家賃</t>
    <rPh sb="0" eb="2">
      <t>チダイ</t>
    </rPh>
    <rPh sb="2" eb="4">
      <t>ヤチン</t>
    </rPh>
    <phoneticPr fontId="1"/>
  </si>
  <si>
    <t>仮設用地代・家賃・月極駐車料</t>
    <rPh sb="0" eb="2">
      <t>カセツ</t>
    </rPh>
    <rPh sb="2" eb="3">
      <t>ヨウ</t>
    </rPh>
    <rPh sb="3" eb="5">
      <t>チダイ</t>
    </rPh>
    <rPh sb="6" eb="8">
      <t>ヤチン</t>
    </rPh>
    <rPh sb="9" eb="11">
      <t>ツキギメ</t>
    </rPh>
    <rPh sb="11" eb="13">
      <t>チュウシャ</t>
    </rPh>
    <rPh sb="13" eb="14">
      <t>リョウ</t>
    </rPh>
    <phoneticPr fontId="1"/>
  </si>
  <si>
    <r>
      <t>ウィークリー／マンスリーマンション契約</t>
    </r>
    <r>
      <rPr>
        <sz val="11"/>
        <color theme="1"/>
        <rFont val="ＭＳ 明朝"/>
        <family val="1"/>
        <charset val="128"/>
      </rPr>
      <t>（レオパレス等）</t>
    </r>
    <rPh sb="17" eb="19">
      <t>ケイヤク</t>
    </rPh>
    <rPh sb="25" eb="26">
      <t>ナド</t>
    </rPh>
    <phoneticPr fontId="1"/>
  </si>
  <si>
    <t>保険料</t>
    <rPh sb="0" eb="3">
      <t>ホケンリョウ</t>
    </rPh>
    <phoneticPr fontId="1"/>
  </si>
  <si>
    <t>組立保険（工事補償保険）・労災（有期）</t>
    <rPh sb="0" eb="2">
      <t>クミタテ</t>
    </rPh>
    <rPh sb="2" eb="4">
      <t>ホケン</t>
    </rPh>
    <rPh sb="5" eb="7">
      <t>コウジ</t>
    </rPh>
    <rPh sb="7" eb="9">
      <t>ホショウ</t>
    </rPh>
    <rPh sb="9" eb="11">
      <t>ホケン</t>
    </rPh>
    <rPh sb="13" eb="15">
      <t>ロウサイ</t>
    </rPh>
    <rPh sb="16" eb="17">
      <t>ユウキ</t>
    </rPh>
    <rPh sb="17" eb="18">
      <t>キ</t>
    </rPh>
    <phoneticPr fontId="1"/>
  </si>
  <si>
    <t>海外派遣労災・保証料</t>
    <rPh sb="0" eb="2">
      <t>カイガイ</t>
    </rPh>
    <rPh sb="2" eb="4">
      <t>ハケン</t>
    </rPh>
    <rPh sb="4" eb="6">
      <t>ロウサイ</t>
    </rPh>
    <rPh sb="7" eb="9">
      <t>ホショウ</t>
    </rPh>
    <rPh sb="9" eb="10">
      <t>リョウ</t>
    </rPh>
    <phoneticPr fontId="1"/>
  </si>
  <si>
    <t>事務消耗品費</t>
    <rPh sb="0" eb="2">
      <t>ジム</t>
    </rPh>
    <rPh sb="2" eb="5">
      <t>ショウモウヒン</t>
    </rPh>
    <rPh sb="5" eb="6">
      <t>ヒ</t>
    </rPh>
    <phoneticPr fontId="1"/>
  </si>
  <si>
    <t>事務用品・コピー代・工程写真・製本代</t>
    <rPh sb="0" eb="2">
      <t>ジム</t>
    </rPh>
    <rPh sb="2" eb="4">
      <t>ヨウヒン</t>
    </rPh>
    <rPh sb="8" eb="9">
      <t>ダイ</t>
    </rPh>
    <rPh sb="10" eb="12">
      <t>コウテイ</t>
    </rPh>
    <rPh sb="12" eb="14">
      <t>シャシン</t>
    </rPh>
    <rPh sb="15" eb="17">
      <t>セイホン</t>
    </rPh>
    <rPh sb="17" eb="18">
      <t>ダイ</t>
    </rPh>
    <phoneticPr fontId="1"/>
  </si>
  <si>
    <t>&lt;管理用品&gt;</t>
    <phoneticPr fontId="1"/>
  </si>
  <si>
    <t>ヘルメット・安全帯・安全靴・カメラ・作業服・防寒服・看板・軍手・消火器等</t>
    <rPh sb="6" eb="8">
      <t>アンゼン</t>
    </rPh>
    <rPh sb="8" eb="9">
      <t>タイ</t>
    </rPh>
    <rPh sb="10" eb="12">
      <t>アンゼン</t>
    </rPh>
    <rPh sb="12" eb="13">
      <t>クツ</t>
    </rPh>
    <phoneticPr fontId="1"/>
  </si>
  <si>
    <t>通信交通費</t>
    <rPh sb="0" eb="2">
      <t>ツウシン</t>
    </rPh>
    <rPh sb="2" eb="5">
      <t>コウツウヒ</t>
    </rPh>
    <phoneticPr fontId="1"/>
  </si>
  <si>
    <t>電話・ＦＡＸ（設置工事共）・通勤交通費・出張旅費</t>
    <rPh sb="0" eb="2">
      <t>デンワ</t>
    </rPh>
    <rPh sb="7" eb="9">
      <t>セッチ</t>
    </rPh>
    <rPh sb="9" eb="11">
      <t>コウジ</t>
    </rPh>
    <rPh sb="11" eb="12">
      <t>トモ</t>
    </rPh>
    <rPh sb="20" eb="22">
      <t>シュッチョウ</t>
    </rPh>
    <phoneticPr fontId="1"/>
  </si>
  <si>
    <t>海外出張渡航費用・ガソリン代・レンタル車・自転車・オートバイ</t>
    <rPh sb="0" eb="2">
      <t>カイガイ</t>
    </rPh>
    <rPh sb="2" eb="4">
      <t>シュッチョウ</t>
    </rPh>
    <rPh sb="4" eb="6">
      <t>トコウ</t>
    </rPh>
    <rPh sb="6" eb="8">
      <t>ヒヨウ</t>
    </rPh>
    <phoneticPr fontId="1"/>
  </si>
  <si>
    <t>宿泊費</t>
    <rPh sb="0" eb="3">
      <t>シュクハクヒ</t>
    </rPh>
    <phoneticPr fontId="1"/>
  </si>
  <si>
    <t>ホテル・旅館代　社員・外注業者含む</t>
    <rPh sb="4" eb="6">
      <t>リョカン</t>
    </rPh>
    <rPh sb="6" eb="7">
      <t>ダイ</t>
    </rPh>
    <rPh sb="8" eb="10">
      <t>シャイン</t>
    </rPh>
    <rPh sb="11" eb="13">
      <t>ガイチュウ</t>
    </rPh>
    <rPh sb="13" eb="15">
      <t>ギョウシャ</t>
    </rPh>
    <rPh sb="15" eb="16">
      <t>フク</t>
    </rPh>
    <phoneticPr fontId="1"/>
  </si>
  <si>
    <t>雑費</t>
    <rPh sb="0" eb="2">
      <t>ザッピ</t>
    </rPh>
    <phoneticPr fontId="1"/>
  </si>
  <si>
    <t>渉外費・協力会費・宿泊雑費・その他</t>
    <rPh sb="0" eb="2">
      <t>ショウガイ</t>
    </rPh>
    <rPh sb="2" eb="3">
      <t>ヒ</t>
    </rPh>
    <rPh sb="4" eb="7">
      <t>キョウリョクカイ</t>
    </rPh>
    <rPh sb="7" eb="8">
      <t>ヒ</t>
    </rPh>
    <rPh sb="9" eb="11">
      <t>シュクハク</t>
    </rPh>
    <rPh sb="11" eb="13">
      <t>ザッピ</t>
    </rPh>
    <rPh sb="14" eb="17">
      <t>ソノタ</t>
    </rPh>
    <phoneticPr fontId="1"/>
  </si>
  <si>
    <t>派遣費</t>
    <rPh sb="0" eb="2">
      <t>ハケン</t>
    </rPh>
    <rPh sb="2" eb="3">
      <t>ヒ</t>
    </rPh>
    <phoneticPr fontId="1"/>
  </si>
  <si>
    <t>派遣社員</t>
    <rPh sb="0" eb="2">
      <t>ハケン</t>
    </rPh>
    <rPh sb="2" eb="4">
      <t>シャイン</t>
    </rPh>
    <phoneticPr fontId="1"/>
  </si>
  <si>
    <t>現場共益費</t>
    <rPh sb="0" eb="2">
      <t>ゲンバ</t>
    </rPh>
    <rPh sb="2" eb="5">
      <t>キョウエキヒ</t>
    </rPh>
    <phoneticPr fontId="1"/>
  </si>
  <si>
    <t>賦金</t>
    <rPh sb="0" eb="1">
      <t>ブ</t>
    </rPh>
    <rPh sb="1" eb="2">
      <t>キン</t>
    </rPh>
    <phoneticPr fontId="1"/>
  </si>
  <si>
    <t>仮設建物・
事務所備品</t>
    <phoneticPr fontId="1"/>
  </si>
  <si>
    <t>事務所・詰所・倉庫・作業場</t>
    <rPh sb="0" eb="3">
      <t>ジムショ</t>
    </rPh>
    <rPh sb="4" eb="6">
      <t>ツメショ</t>
    </rPh>
    <rPh sb="7" eb="9">
      <t>ソウコ</t>
    </rPh>
    <rPh sb="10" eb="13">
      <t>サギョウバ</t>
    </rPh>
    <phoneticPr fontId="1"/>
  </si>
  <si>
    <t>同上に伴う給排水・電気・ガス・クーラー工事共</t>
    <rPh sb="0" eb="2">
      <t>ドウジョウ</t>
    </rPh>
    <rPh sb="3" eb="4">
      <t>トモナ</t>
    </rPh>
    <rPh sb="5" eb="8">
      <t>キュウハイスイ</t>
    </rPh>
    <rPh sb="9" eb="11">
      <t>デンキ</t>
    </rPh>
    <rPh sb="19" eb="21">
      <t>コウジ</t>
    </rPh>
    <rPh sb="21" eb="22">
      <t>トモ</t>
    </rPh>
    <phoneticPr fontId="1"/>
  </si>
  <si>
    <t>事務所内備品・宿舎用備品含・リース共</t>
    <rPh sb="0" eb="3">
      <t>ジムショ</t>
    </rPh>
    <rPh sb="3" eb="4">
      <t>ナイ</t>
    </rPh>
    <rPh sb="4" eb="5">
      <t>ビ</t>
    </rPh>
    <rPh sb="5" eb="6">
      <t>ヒン</t>
    </rPh>
    <rPh sb="7" eb="9">
      <t>シュクシャ</t>
    </rPh>
    <rPh sb="9" eb="10">
      <t>ヨウ</t>
    </rPh>
    <rPh sb="10" eb="12">
      <t>ビヒン</t>
    </rPh>
    <rPh sb="12" eb="13">
      <t>フク</t>
    </rPh>
    <rPh sb="17" eb="18">
      <t>トモ</t>
    </rPh>
    <phoneticPr fontId="1"/>
  </si>
  <si>
    <t>複合機・プロッター</t>
    <rPh sb="0" eb="3">
      <t>フクゴウキ</t>
    </rPh>
    <phoneticPr fontId="1"/>
  </si>
  <si>
    <t>①貴社控</t>
    <rPh sb="1" eb="3">
      <t>キシャ</t>
    </rPh>
    <rPh sb="3" eb="4">
      <t>ヒカ</t>
    </rPh>
    <phoneticPr fontId="2"/>
  </si>
  <si>
    <t xml:space="preserve">　請　　求　　書（甲） </t>
    <rPh sb="1" eb="2">
      <t>ショウ</t>
    </rPh>
    <rPh sb="4" eb="5">
      <t>モトム</t>
    </rPh>
    <rPh sb="7" eb="8">
      <t>ショ</t>
    </rPh>
    <rPh sb="9" eb="10">
      <t>コウ</t>
    </rPh>
    <phoneticPr fontId="2"/>
  </si>
  <si>
    <t>登録番号</t>
    <rPh sb="0" eb="4">
      <t>トウロクバンゴウ</t>
    </rPh>
    <phoneticPr fontId="2"/>
  </si>
  <si>
    <t>請求年月日</t>
    <rPh sb="0" eb="2">
      <t>セイキュウ</t>
    </rPh>
    <rPh sb="2" eb="3">
      <t>ネン</t>
    </rPh>
    <rPh sb="3" eb="5">
      <t>ガッピ</t>
    </rPh>
    <phoneticPr fontId="2"/>
  </si>
  <si>
    <t>旭シンクロテック株式会社</t>
    <rPh sb="0" eb="1">
      <t>アサヒ</t>
    </rPh>
    <rPh sb="8" eb="12">
      <t>カブシキガイシャ</t>
    </rPh>
    <phoneticPr fontId="2"/>
  </si>
  <si>
    <t>伝票№</t>
    <rPh sb="0" eb="2">
      <t>デンピョウ</t>
    </rPh>
    <phoneticPr fontId="2"/>
  </si>
  <si>
    <t>担当者</t>
    <rPh sb="0" eb="3">
      <t>タントウシャ</t>
    </rPh>
    <phoneticPr fontId="2"/>
  </si>
  <si>
    <t>取引先コード</t>
    <rPh sb="0" eb="2">
      <t>トリヒキ</t>
    </rPh>
    <rPh sb="2" eb="3">
      <t>サキ</t>
    </rPh>
    <phoneticPr fontId="2"/>
  </si>
  <si>
    <t>工事番号</t>
    <rPh sb="0" eb="2">
      <t>コウジ</t>
    </rPh>
    <rPh sb="2" eb="4">
      <t>バンゴウ</t>
    </rPh>
    <phoneticPr fontId="2"/>
  </si>
  <si>
    <t>住所</t>
    <rPh sb="0" eb="2">
      <t>ジュウショ</t>
    </rPh>
    <phoneticPr fontId="2"/>
  </si>
  <si>
    <t>工番修正欄</t>
    <rPh sb="0" eb="2">
      <t>コウバン</t>
    </rPh>
    <rPh sb="2" eb="4">
      <t>シュウセイ</t>
    </rPh>
    <rPh sb="4" eb="5">
      <t>ラン</t>
    </rPh>
    <phoneticPr fontId="2"/>
  </si>
  <si>
    <t>社名</t>
    <rPh sb="0" eb="2">
      <t>シャメイ</t>
    </rPh>
    <phoneticPr fontId="2"/>
  </si>
  <si>
    <t>工事件名</t>
    <rPh sb="0" eb="2">
      <t>コウジ</t>
    </rPh>
    <rPh sb="2" eb="4">
      <t>ケンメイ</t>
    </rPh>
    <phoneticPr fontId="2"/>
  </si>
  <si>
    <t>代表者</t>
    <rPh sb="0" eb="3">
      <t>ダイヒョウシャ</t>
    </rPh>
    <phoneticPr fontId="2"/>
  </si>
  <si>
    <t>件名修正欄</t>
    <rPh sb="0" eb="2">
      <t>ケンメイ</t>
    </rPh>
    <rPh sb="2" eb="4">
      <t>シュウセイ</t>
    </rPh>
    <rPh sb="4" eb="5">
      <t>ラン</t>
    </rPh>
    <phoneticPr fontId="2"/>
  </si>
  <si>
    <t>ＴＥＬ</t>
    <phoneticPr fontId="2"/>
  </si>
  <si>
    <t>品 目
コード</t>
    <rPh sb="0" eb="1">
      <t>ヒン</t>
    </rPh>
    <rPh sb="2" eb="3">
      <t>メ</t>
    </rPh>
    <phoneticPr fontId="2"/>
  </si>
  <si>
    <t>品目コード
修正欄</t>
    <rPh sb="0" eb="2">
      <t>ヒンモク</t>
    </rPh>
    <rPh sb="6" eb="8">
      <t>シュウセイ</t>
    </rPh>
    <rPh sb="8" eb="9">
      <t>ラン</t>
    </rPh>
    <phoneticPr fontId="2"/>
  </si>
  <si>
    <t>項　　目</t>
    <rPh sb="0" eb="1">
      <t>コウ</t>
    </rPh>
    <rPh sb="3" eb="4">
      <t>メ</t>
    </rPh>
    <phoneticPr fontId="2"/>
  </si>
  <si>
    <t>項目修正欄</t>
    <rPh sb="0" eb="2">
      <t>コウモク</t>
    </rPh>
    <rPh sb="2" eb="4">
      <t>シュウセイ</t>
    </rPh>
    <rPh sb="4" eb="5">
      <t>ラン</t>
    </rPh>
    <phoneticPr fontId="2"/>
  </si>
  <si>
    <t>品　　名</t>
    <rPh sb="0" eb="1">
      <t>シナ</t>
    </rPh>
    <rPh sb="3" eb="4">
      <t>メイ</t>
    </rPh>
    <phoneticPr fontId="2"/>
  </si>
  <si>
    <t>本体金額(10%)</t>
    <rPh sb="0" eb="2">
      <t>ホンタイ</t>
    </rPh>
    <rPh sb="2" eb="4">
      <t>キンガク</t>
    </rPh>
    <rPh sb="3" eb="4">
      <t>ガク</t>
    </rPh>
    <phoneticPr fontId="2"/>
  </si>
  <si>
    <t>金額修正欄</t>
    <rPh sb="0" eb="2">
      <t>キンガク</t>
    </rPh>
    <rPh sb="2" eb="4">
      <t>シュウセイ</t>
    </rPh>
    <rPh sb="4" eb="5">
      <t>ラン</t>
    </rPh>
    <phoneticPr fontId="2"/>
  </si>
  <si>
    <t>※グレー部分は弊社使用欄ですので、記入しないで下さい。</t>
    <rPh sb="4" eb="6">
      <t>ブブン</t>
    </rPh>
    <rPh sb="7" eb="9">
      <t>ヘイシャ</t>
    </rPh>
    <rPh sb="9" eb="11">
      <t>シヨウ</t>
    </rPh>
    <rPh sb="11" eb="12">
      <t>ラン</t>
    </rPh>
    <rPh sb="17" eb="19">
      <t>キニュウ</t>
    </rPh>
    <rPh sb="23" eb="24">
      <t>クダ</t>
    </rPh>
    <phoneticPr fontId="2"/>
  </si>
  <si>
    <t>ページ小計</t>
    <rPh sb="3" eb="5">
      <t>ショウケイ</t>
    </rPh>
    <phoneticPr fontId="2"/>
  </si>
  <si>
    <t>工番合計</t>
    <rPh sb="0" eb="2">
      <t>コウバン</t>
    </rPh>
    <rPh sb="2" eb="4">
      <t>ゴウケイ</t>
    </rPh>
    <phoneticPr fontId="2"/>
  </si>
  <si>
    <t>月分 請求額</t>
    <rPh sb="0" eb="1">
      <t>ツキ</t>
    </rPh>
    <rPh sb="1" eb="2">
      <t>ブン</t>
    </rPh>
    <rPh sb="3" eb="4">
      <t>ショウ</t>
    </rPh>
    <rPh sb="4" eb="5">
      <t>モトム</t>
    </rPh>
    <rPh sb="5" eb="6">
      <t>ガク</t>
    </rPh>
    <phoneticPr fontId="2"/>
  </si>
  <si>
    <t>本体金額(10%）</t>
    <rPh sb="0" eb="2">
      <t>ホンタイ</t>
    </rPh>
    <rPh sb="2" eb="4">
      <t>キンガク</t>
    </rPh>
    <rPh sb="3" eb="4">
      <t>ガク</t>
    </rPh>
    <phoneticPr fontId="2"/>
  </si>
  <si>
    <t>消費税額（10%）</t>
    <rPh sb="0" eb="3">
      <t>ショウヒゼイ</t>
    </rPh>
    <rPh sb="3" eb="4">
      <t>ガク</t>
    </rPh>
    <phoneticPr fontId="2"/>
  </si>
  <si>
    <t>合　　　計</t>
    <rPh sb="0" eb="1">
      <t>ア</t>
    </rPh>
    <rPh sb="4" eb="5">
      <t>ケイ</t>
    </rPh>
    <phoneticPr fontId="2"/>
  </si>
  <si>
    <t>※消費税は直接入力をお願いします。</t>
    <rPh sb="1" eb="4">
      <t>ショウヒゼイ</t>
    </rPh>
    <rPh sb="5" eb="7">
      <t>チョクセツ</t>
    </rPh>
    <rPh sb="7" eb="9">
      <t>ニュウリョク</t>
    </rPh>
    <rPh sb="11" eb="12">
      <t>ネガ</t>
    </rPh>
    <phoneticPr fontId="2"/>
  </si>
  <si>
    <t>②提出用(正)</t>
    <rPh sb="1" eb="4">
      <t>テイシュツヨウ</t>
    </rPh>
    <rPh sb="5" eb="6">
      <t>セイ</t>
    </rPh>
    <phoneticPr fontId="2"/>
  </si>
  <si>
    <t>確認印</t>
    <rPh sb="0" eb="2">
      <t>カクニン</t>
    </rPh>
    <rPh sb="2" eb="3">
      <t>イン</t>
    </rPh>
    <phoneticPr fontId="2"/>
  </si>
  <si>
    <t>③提出用(副)</t>
    <rPh sb="1" eb="4">
      <t>テイシュツヨウ</t>
    </rPh>
    <rPh sb="5" eb="6">
      <t>フク</t>
    </rPh>
    <phoneticPr fontId="2"/>
  </si>
  <si>
    <t>入　力</t>
    <rPh sb="0" eb="1">
      <t>イ</t>
    </rPh>
    <rPh sb="2" eb="3">
      <t>チカラ</t>
    </rPh>
    <phoneticPr fontId="2"/>
  </si>
  <si>
    <t>本体金額(8%）</t>
    <rPh sb="0" eb="2">
      <t>ホンタイ</t>
    </rPh>
    <rPh sb="2" eb="3">
      <t>キン</t>
    </rPh>
    <rPh sb="3" eb="4">
      <t>ガク</t>
    </rPh>
    <phoneticPr fontId="2"/>
  </si>
  <si>
    <t>○○</t>
    <phoneticPr fontId="2"/>
  </si>
  <si>
    <t>0</t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</si>
  <si>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</si>
  <si>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</si>
  <si>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</si>
  <si>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</si>
  <si>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</si>
  <si>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○○県〇〇市○○</t>
    <rPh sb="2" eb="3">
      <t>ケン</t>
    </rPh>
    <rPh sb="5" eb="6">
      <t>シ</t>
    </rPh>
    <phoneticPr fontId="2"/>
  </si>
  <si>
    <t>○○○○株式会社</t>
    <rPh sb="4" eb="8">
      <t>カブシキガイシャ</t>
    </rPh>
    <phoneticPr fontId="2"/>
  </si>
  <si>
    <t>各得意先小工事</t>
    <rPh sb="0" eb="4">
      <t>カクトクイサキ</t>
    </rPh>
    <rPh sb="4" eb="7">
      <t>ショウコウジ</t>
    </rPh>
    <phoneticPr fontId="2"/>
  </si>
  <si>
    <t>○○　○○</t>
    <phoneticPr fontId="2"/>
  </si>
  <si>
    <t>03-1234-5678</t>
    <phoneticPr fontId="2"/>
  </si>
  <si>
    <t>SUS304TP-A他</t>
    <rPh sb="10" eb="11">
      <t>ホカ</t>
    </rPh>
    <phoneticPr fontId="2"/>
  </si>
  <si>
    <t>アングル、チャンネル</t>
    <phoneticPr fontId="2"/>
  </si>
  <si>
    <t>6127-○○○○○</t>
    <phoneticPr fontId="2"/>
  </si>
  <si>
    <t>工事部工事第1グループ　○○費</t>
    <rPh sb="0" eb="2">
      <t>コウジ</t>
    </rPh>
    <rPh sb="2" eb="3">
      <t>ブ</t>
    </rPh>
    <rPh sb="3" eb="5">
      <t>コウジ</t>
    </rPh>
    <rPh sb="5" eb="6">
      <t>ダイ</t>
    </rPh>
    <rPh sb="14" eb="15">
      <t>ヒ</t>
    </rPh>
    <phoneticPr fontId="2"/>
  </si>
  <si>
    <t>文房具</t>
    <rPh sb="0" eb="3">
      <t>ブンボウグ</t>
    </rPh>
    <phoneticPr fontId="2"/>
  </si>
  <si>
    <t>0322-001立替</t>
    <rPh sb="8" eb="10">
      <t>タテカエ</t>
    </rPh>
    <phoneticPr fontId="2"/>
  </si>
  <si>
    <t>〇〇〇〇配管工事（立替業者名）</t>
    <rPh sb="4" eb="6">
      <t>ハイカン</t>
    </rPh>
    <rPh sb="6" eb="8">
      <t>コウジ</t>
    </rPh>
    <rPh sb="9" eb="11">
      <t>タテカエ</t>
    </rPh>
    <rPh sb="11" eb="13">
      <t>ギョウシャ</t>
    </rPh>
    <rPh sb="13" eb="14">
      <t>メイ</t>
    </rPh>
    <phoneticPr fontId="2"/>
  </si>
  <si>
    <t>送風機他</t>
    <rPh sb="0" eb="3">
      <t>ソウフウキ</t>
    </rPh>
    <rPh sb="3" eb="4">
      <t>ホカ</t>
    </rPh>
    <phoneticPr fontId="2"/>
  </si>
  <si>
    <t>本体金額(不課税）</t>
    <rPh sb="0" eb="2">
      <t>ホンタイ</t>
    </rPh>
    <rPh sb="2" eb="3">
      <t>キン</t>
    </rPh>
    <rPh sb="3" eb="4">
      <t>ガク</t>
    </rPh>
    <rPh sb="5" eb="8">
      <t>フカゼイ</t>
    </rPh>
    <rPh sb="6" eb="8">
      <t>カゼイ</t>
    </rPh>
    <phoneticPr fontId="2"/>
  </si>
  <si>
    <t>本体金額(不課税）</t>
    <rPh sb="0" eb="2">
      <t>ホンタイ</t>
    </rPh>
    <rPh sb="2" eb="3">
      <t>キン</t>
    </rPh>
    <rPh sb="3" eb="4">
      <t>ガク</t>
    </rPh>
    <rPh sb="5" eb="8">
      <t>フカゼイ</t>
    </rPh>
    <phoneticPr fontId="2"/>
  </si>
  <si>
    <t>消費税額(10%）</t>
    <rPh sb="0" eb="2">
      <t>ショウヒ</t>
    </rPh>
    <rPh sb="2" eb="4">
      <t>ゼイガク</t>
    </rPh>
    <rPh sb="4" eb="5">
      <t>キンガク</t>
    </rPh>
    <phoneticPr fontId="2"/>
  </si>
  <si>
    <t>消費税額(8%）</t>
    <rPh sb="0" eb="4">
      <t>ショウヒゼイガク</t>
    </rPh>
    <phoneticPr fontId="2"/>
  </si>
  <si>
    <t>消費税額(不課税）</t>
    <rPh sb="0" eb="3">
      <t>ショウヒゼイ</t>
    </rPh>
    <rPh sb="3" eb="4">
      <t>ガク</t>
    </rPh>
    <rPh sb="5" eb="8">
      <t>フカゼイ</t>
    </rPh>
    <phoneticPr fontId="2"/>
  </si>
  <si>
    <r>
      <rPr>
        <b/>
        <sz val="9"/>
        <color rgb="FF0000FF"/>
        <rFont val="ＭＳ 明朝"/>
        <family val="1"/>
        <charset val="128"/>
      </rPr>
      <t>請求書発行についてのお願い</t>
    </r>
    <r>
      <rPr>
        <sz val="9"/>
        <color rgb="FF0000FF"/>
        <rFont val="ＭＳ 明朝"/>
        <family val="1"/>
        <charset val="128"/>
      </rPr>
      <t xml:space="preserve">
１ 太枠内は全て記入し、白黒でプリントアウト
   して下さい。
２ ①は貴社控となります。
   ②③を弊社担当部署へ提出して下さい。
３ ②③と合わせて、貴社書式の明細書等(納入日、
　 金額等記載されているもの)を添付して下さい。
※ 初めての取引の場合は取引業者登録申請書
   が必要ですので、ご連絡下さい。</t>
    </r>
    <rPh sb="0" eb="3">
      <t>セイキュウショ</t>
    </rPh>
    <rPh sb="3" eb="5">
      <t>ハッコウ</t>
    </rPh>
    <rPh sb="11" eb="12">
      <t>ネガ</t>
    </rPh>
    <rPh sb="16" eb="18">
      <t>フトワク</t>
    </rPh>
    <rPh sb="18" eb="19">
      <t>ナイ</t>
    </rPh>
    <rPh sb="20" eb="21">
      <t>スベ</t>
    </rPh>
    <rPh sb="22" eb="24">
      <t>キニュウ</t>
    </rPh>
    <rPh sb="26" eb="28">
      <t>シロクロ</t>
    </rPh>
    <rPh sb="42" eb="43">
      <t>クダ</t>
    </rPh>
    <rPh sb="51" eb="53">
      <t>キシャ</t>
    </rPh>
    <rPh sb="53" eb="54">
      <t>ヒカ</t>
    </rPh>
    <rPh sb="67" eb="69">
      <t>ヘイシャ</t>
    </rPh>
    <rPh sb="69" eb="71">
      <t>タントウ</t>
    </rPh>
    <rPh sb="71" eb="73">
      <t>ブショ</t>
    </rPh>
    <rPh sb="74" eb="76">
      <t>テイシュツ</t>
    </rPh>
    <rPh sb="78" eb="79">
      <t>クダ</t>
    </rPh>
    <rPh sb="88" eb="89">
      <t>ア</t>
    </rPh>
    <rPh sb="93" eb="95">
      <t>キシャ</t>
    </rPh>
    <rPh sb="95" eb="97">
      <t>ショシキ</t>
    </rPh>
    <rPh sb="98" eb="101">
      <t>メイサイショ</t>
    </rPh>
    <rPh sb="101" eb="102">
      <t>ナド</t>
    </rPh>
    <rPh sb="103" eb="106">
      <t>ノウニュウビ</t>
    </rPh>
    <rPh sb="110" eb="112">
      <t>キンガク</t>
    </rPh>
    <rPh sb="112" eb="113">
      <t>トウ</t>
    </rPh>
    <rPh sb="113" eb="115">
      <t>キサイ</t>
    </rPh>
    <rPh sb="123" eb="125">
      <t>テンプ</t>
    </rPh>
    <rPh sb="127" eb="128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</si>
</sst>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b/>
      <sz val="18"/>
      <name val="ＭＳ Ｐゴシック"/>
      <family val="3"/>
      <charset val="128"/>
    </font>
    <font>
      <sz val="12"/>
      <name val="ＭＳ 明朝"/>
      <family val="1"/>
      <charset val="128"/>
    </font>
    <font>
      <b/>
      <u val="double"/>
      <sz val="18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7"/>
      <name val="ＭＳ 明朝"/>
      <family val="1"/>
      <charset val="128"/>
    </font>
    <font>
      <sz val="7"/>
      <color rgb="FFFF0000"/>
      <name val="ＭＳ 明朝"/>
      <family val="1"/>
      <charset val="128"/>
    </font>
    <font>
      <sz val="9"/>
      <color rgb="FF0000FF"/>
      <name val="ＭＳ 明朝"/>
      <family val="1"/>
      <charset val="128"/>
    </font>
    <font>
      <b/>
      <sz val="9"/>
      <color rgb="FF0000FF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33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38" fontId="0" fillId="0" borderId="0" xfId="1" applyFont="1" applyBorder="1" applyAlignment="1" applyProtection="1">
      <alignment vertical="center"/>
    </xf>
    <xf numFmtId="38" fontId="0" fillId="0" borderId="0" xfId="1" applyFont="1" applyAlignment="1" applyProtection="1">
      <alignment vertical="center"/>
    </xf>
    <xf numFmtId="0" fontId="6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38" fontId="0" fillId="0" borderId="0" xfId="1" applyFont="1" applyFill="1" applyBorder="1" applyAlignment="1" applyProtection="1">
      <alignment vertical="center"/>
    </xf>
    <xf numFmtId="38" fontId="0" fillId="0" borderId="0" xfId="1" applyFont="1" applyFill="1" applyAlignment="1" applyProtection="1">
      <alignment vertical="center"/>
    </xf>
    <xf numFmtId="0" fontId="10" fillId="0" borderId="0" xfId="0" applyFont="1" applyAlignment="1">
      <alignment vertical="center" textRotation="255" wrapText="1"/>
    </xf>
    <xf numFmtId="49" fontId="18" fillId="0" borderId="51" xfId="0" applyNumberFormat="1" applyFont="1" applyBorder="1" applyAlignment="1" applyProtection="1">
      <alignment horizontal="center" vertical="center"/>
      <protection locked="0"/>
    </xf>
    <xf numFmtId="49" fontId="18" fillId="0" borderId="52" xfId="0" applyNumberFormat="1" applyFont="1" applyBorder="1" applyAlignment="1" applyProtection="1">
      <alignment horizontal="center" vertical="center"/>
      <protection locked="0"/>
    </xf>
    <xf numFmtId="49" fontId="18" fillId="0" borderId="53" xfId="0" applyNumberFormat="1" applyFont="1" applyBorder="1" applyAlignment="1" applyProtection="1">
      <alignment horizontal="center" vertical="center"/>
      <protection locked="0"/>
    </xf>
    <xf numFmtId="49" fontId="18" fillId="0" borderId="51" xfId="0" applyNumberFormat="1" applyFont="1" applyBorder="1" applyAlignment="1">
      <alignment horizontal="center" vertical="center"/>
    </xf>
    <xf numFmtId="49" fontId="18" fillId="0" borderId="52" xfId="0" applyNumberFormat="1" applyFont="1" applyBorder="1" applyAlignment="1">
      <alignment horizontal="center" vertical="center"/>
    </xf>
    <xf numFmtId="49" fontId="18" fillId="0" borderId="53" xfId="0" applyNumberFormat="1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27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 wrapText="1"/>
    </xf>
    <xf numFmtId="38" fontId="0" fillId="0" borderId="0" xfId="1" applyFont="1" applyBorder="1" applyAlignment="1" applyProtection="1">
      <alignment vertical="center" shrinkToFit="1"/>
    </xf>
    <xf numFmtId="38" fontId="0" fillId="0" borderId="0" xfId="1" applyFont="1" applyFill="1" applyBorder="1" applyAlignment="1" applyProtection="1">
      <alignment vertical="center" shrinkToFit="1"/>
    </xf>
    <xf numFmtId="0" fontId="17" fillId="0" borderId="0" xfId="0" applyFont="1" applyAlignment="1">
      <alignment horizontal="right" vertical="center"/>
    </xf>
    <xf numFmtId="0" fontId="0" fillId="0" borderId="56" xfId="0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 textRotation="255" wrapText="1"/>
    </xf>
    <xf numFmtId="0" fontId="10" fillId="2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27" xfId="0" applyFill="1" applyBorder="1" applyAlignment="1">
      <alignment vertical="center" shrinkToFit="1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right" vertical="center" shrinkToFit="1"/>
    </xf>
    <xf numFmtId="0" fontId="0" fillId="0" borderId="8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9" xfId="0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6" xfId="0" applyFill="1" applyBorder="1" applyAlignment="1">
      <alignment vertical="center" shrinkToFit="1"/>
    </xf>
    <xf numFmtId="0" fontId="0" fillId="3" borderId="0" xfId="0" applyFill="1" applyAlignment="1">
      <alignment vertical="center"/>
    </xf>
    <xf numFmtId="0" fontId="0" fillId="3" borderId="8" xfId="0" applyFill="1" applyBorder="1" applyAlignment="1">
      <alignment vertical="center" shrinkToFit="1"/>
    </xf>
    <xf numFmtId="0" fontId="0" fillId="3" borderId="8" xfId="0" applyFill="1" applyBorder="1" applyAlignment="1">
      <alignment vertical="center"/>
    </xf>
    <xf numFmtId="0" fontId="0" fillId="3" borderId="7" xfId="0" applyFill="1" applyBorder="1" applyAlignment="1">
      <alignment vertical="center" shrinkToFit="1"/>
    </xf>
    <xf numFmtId="0" fontId="0" fillId="3" borderId="9" xfId="0" applyFill="1" applyBorder="1" applyAlignment="1">
      <alignment vertical="center"/>
    </xf>
    <xf numFmtId="0" fontId="0" fillId="3" borderId="9" xfId="0" applyFill="1" applyBorder="1" applyAlignment="1">
      <alignment vertical="center" shrinkToFit="1"/>
    </xf>
    <xf numFmtId="0" fontId="0" fillId="3" borderId="10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20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3" borderId="55" xfId="0" applyFill="1" applyBorder="1" applyAlignment="1">
      <alignment vertical="center" shrinkToFit="1"/>
    </xf>
    <xf numFmtId="0" fontId="0" fillId="3" borderId="9" xfId="0" applyFill="1" applyBorder="1" applyAlignment="1">
      <alignment vertical="center" wrapText="1" shrinkToFit="1"/>
    </xf>
    <xf numFmtId="0" fontId="21" fillId="0" borderId="7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22" fillId="0" borderId="5" xfId="0" applyFont="1" applyBorder="1" applyAlignment="1">
      <alignment horizontal="center" vertical="center"/>
    </xf>
    <xf numFmtId="0" fontId="22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6" xfId="0" applyFont="1" applyBorder="1" applyAlignment="1">
      <alignment vertical="center"/>
    </xf>
    <xf numFmtId="0" fontId="22" fillId="0" borderId="6" xfId="0" applyFont="1" applyBorder="1" applyAlignment="1">
      <alignment vertical="center" shrinkToFit="1"/>
    </xf>
    <xf numFmtId="0" fontId="22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8" xfId="0" applyBorder="1" applyAlignment="1">
      <alignment vertical="center"/>
    </xf>
    <xf numFmtId="0" fontId="10" fillId="0" borderId="57" xfId="0" applyFont="1" applyBorder="1" applyAlignment="1">
      <alignment vertical="top" wrapText="1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left" vertical="center"/>
      <protection locked="0"/>
    </xf>
    <xf numFmtId="0" fontId="22" fillId="0" borderId="6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2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2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0" fillId="3" borderId="8" xfId="0" applyFill="1" applyBorder="1" applyAlignment="1">
      <alignment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 wrapText="1"/>
    </xf>
    <xf numFmtId="0" fontId="0" fillId="3" borderId="7" xfId="0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8" fillId="0" borderId="15" xfId="0" applyFont="1" applyBorder="1" applyAlignment="1">
      <alignment horizontal="distributed" vertical="center"/>
    </xf>
    <xf numFmtId="0" fontId="8" fillId="0" borderId="17" xfId="0" applyFont="1" applyBorder="1" applyAlignment="1">
      <alignment horizontal="distributed" vertical="center"/>
    </xf>
    <xf numFmtId="38" fontId="4" fillId="0" borderId="15" xfId="1" applyFont="1" applyFill="1" applyBorder="1" applyAlignment="1" applyProtection="1">
      <alignment vertical="center" shrinkToFit="1"/>
    </xf>
    <xf numFmtId="38" fontId="4" fillId="0" borderId="16" xfId="1" applyFont="1" applyFill="1" applyBorder="1" applyAlignment="1" applyProtection="1">
      <alignment vertical="center" shrinkToFit="1"/>
    </xf>
    <xf numFmtId="38" fontId="4" fillId="2" borderId="27" xfId="1" applyFont="1" applyFill="1" applyBorder="1" applyAlignment="1" applyProtection="1">
      <alignment horizontal="center" vertical="center"/>
    </xf>
    <xf numFmtId="38" fontId="4" fillId="2" borderId="14" xfId="1" applyFont="1" applyFill="1" applyBorder="1" applyAlignment="1" applyProtection="1">
      <alignment horizontal="center" vertical="center"/>
    </xf>
    <xf numFmtId="38" fontId="4" fillId="2" borderId="13" xfId="1" applyFont="1" applyFill="1" applyBorder="1" applyAlignment="1" applyProtection="1">
      <alignment horizontal="center" vertical="center"/>
    </xf>
    <xf numFmtId="38" fontId="0" fillId="0" borderId="49" xfId="1" applyFont="1" applyFill="1" applyBorder="1" applyAlignment="1" applyProtection="1">
      <alignment vertical="center" shrinkToFit="1"/>
    </xf>
    <xf numFmtId="38" fontId="0" fillId="0" borderId="6" xfId="1" applyFont="1" applyFill="1" applyBorder="1" applyAlignment="1" applyProtection="1">
      <alignment vertical="center" shrinkToFit="1"/>
    </xf>
    <xf numFmtId="38" fontId="0" fillId="0" borderId="50" xfId="1" applyFont="1" applyFill="1" applyBorder="1" applyAlignment="1" applyProtection="1">
      <alignment vertical="center" shrinkToFit="1"/>
    </xf>
    <xf numFmtId="38" fontId="0" fillId="2" borderId="49" xfId="1" applyFont="1" applyFill="1" applyBorder="1" applyAlignment="1" applyProtection="1">
      <alignment vertical="center"/>
    </xf>
    <xf numFmtId="38" fontId="0" fillId="2" borderId="6" xfId="1" applyFont="1" applyFill="1" applyBorder="1" applyAlignment="1" applyProtection="1">
      <alignment vertical="center"/>
    </xf>
    <xf numFmtId="38" fontId="0" fillId="0" borderId="15" xfId="1" applyFont="1" applyFill="1" applyBorder="1" applyAlignment="1" applyProtection="1">
      <alignment vertical="center" shrinkToFit="1"/>
    </xf>
    <xf numFmtId="38" fontId="0" fillId="0" borderId="17" xfId="1" applyFont="1" applyFill="1" applyBorder="1" applyAlignment="1" applyProtection="1">
      <alignment vertical="center" shrinkToFit="1"/>
    </xf>
    <xf numFmtId="38" fontId="0" fillId="0" borderId="16" xfId="1" applyFont="1" applyFill="1" applyBorder="1" applyAlignment="1" applyProtection="1">
      <alignment vertical="center" shrinkToFit="1"/>
    </xf>
    <xf numFmtId="38" fontId="0" fillId="2" borderId="14" xfId="1" applyFont="1" applyFill="1" applyBorder="1" applyAlignment="1" applyProtection="1">
      <alignment horizontal="center" vertical="center"/>
    </xf>
    <xf numFmtId="38" fontId="0" fillId="2" borderId="13" xfId="1" applyFont="1" applyFill="1" applyBorder="1" applyAlignment="1" applyProtection="1">
      <alignment horizontal="center" vertical="center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2" borderId="27" xfId="0" applyFill="1" applyBorder="1" applyAlignment="1">
      <alignment vertical="center" shrinkToFit="1"/>
    </xf>
    <xf numFmtId="0" fontId="0" fillId="2" borderId="28" xfId="0" applyFill="1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38" fontId="0" fillId="0" borderId="25" xfId="1" applyFont="1" applyFill="1" applyBorder="1" applyAlignment="1" applyProtection="1">
      <alignment vertical="center" shrinkToFit="1"/>
    </xf>
    <xf numFmtId="38" fontId="0" fillId="0" borderId="9" xfId="1" applyFont="1" applyFill="1" applyBorder="1" applyAlignment="1" applyProtection="1">
      <alignment vertical="center" shrinkToFit="1"/>
    </xf>
    <xf numFmtId="38" fontId="0" fillId="0" borderId="26" xfId="1" applyFont="1" applyFill="1" applyBorder="1" applyAlignment="1" applyProtection="1">
      <alignment vertical="center" shrinkToFit="1"/>
    </xf>
    <xf numFmtId="38" fontId="0" fillId="2" borderId="13" xfId="1" applyFont="1" applyFill="1" applyBorder="1" applyAlignment="1" applyProtection="1">
      <alignment vertical="center"/>
    </xf>
    <xf numFmtId="38" fontId="0" fillId="2" borderId="9" xfId="1" applyFont="1" applyFill="1" applyBorder="1" applyAlignment="1" applyProtection="1">
      <alignment vertical="center"/>
    </xf>
    <xf numFmtId="0" fontId="0" fillId="0" borderId="41" xfId="0" applyBorder="1" applyAlignment="1">
      <alignment vertical="center" shrinkToFit="1"/>
    </xf>
    <xf numFmtId="0" fontId="0" fillId="0" borderId="36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7" xfId="0" applyBorder="1" applyAlignment="1">
      <alignment vertical="center" shrinkToFit="1"/>
    </xf>
    <xf numFmtId="0" fontId="0" fillId="0" borderId="48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0" fillId="0" borderId="27" xfId="1" applyFont="1" applyFill="1" applyBorder="1" applyAlignment="1" applyProtection="1">
      <alignment vertical="center" shrinkToFit="1"/>
    </xf>
    <xf numFmtId="38" fontId="0" fillId="0" borderId="14" xfId="1" applyFont="1" applyFill="1" applyBorder="1" applyAlignment="1" applyProtection="1">
      <alignment vertical="center" shrinkToFit="1"/>
    </xf>
    <xf numFmtId="38" fontId="0" fillId="0" borderId="28" xfId="1" applyFont="1" applyFill="1" applyBorder="1" applyAlignment="1" applyProtection="1">
      <alignment vertical="center" shrinkToFit="1"/>
    </xf>
    <xf numFmtId="0" fontId="0" fillId="2" borderId="12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0" borderId="18" xfId="0" applyBorder="1" applyAlignment="1">
      <alignment horizontal="distributed" vertical="center"/>
    </xf>
    <xf numFmtId="0" fontId="0" fillId="0" borderId="35" xfId="0" applyBorder="1" applyAlignment="1">
      <alignment horizontal="distributed" vertical="center"/>
    </xf>
    <xf numFmtId="0" fontId="0" fillId="0" borderId="46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38" fontId="0" fillId="0" borderId="42" xfId="1" applyFont="1" applyFill="1" applyBorder="1" applyAlignment="1" applyProtection="1">
      <alignment horizontal="center" vertical="center" shrinkToFit="1"/>
    </xf>
    <xf numFmtId="38" fontId="0" fillId="0" borderId="24" xfId="1" applyFont="1" applyFill="1" applyBorder="1" applyAlignment="1" applyProtection="1">
      <alignment horizontal="center" vertical="center" shrinkToFit="1"/>
    </xf>
    <xf numFmtId="38" fontId="0" fillId="0" borderId="43" xfId="1" applyFont="1" applyFill="1" applyBorder="1" applyAlignment="1" applyProtection="1">
      <alignment horizontal="center" vertical="center" shrinkToFit="1"/>
    </xf>
    <xf numFmtId="38" fontId="0" fillId="2" borderId="9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vertical="center" shrinkToFit="1"/>
    </xf>
    <xf numFmtId="0" fontId="0" fillId="0" borderId="3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39" xfId="0" applyBorder="1" applyAlignment="1">
      <alignment horizontal="distributed" vertical="center"/>
    </xf>
    <xf numFmtId="0" fontId="0" fillId="0" borderId="34" xfId="0" applyBorder="1" applyAlignment="1">
      <alignment horizontal="distributed" vertical="center"/>
    </xf>
    <xf numFmtId="0" fontId="0" fillId="0" borderId="37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2" borderId="33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41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6" xfId="0" applyBorder="1" applyAlignment="1">
      <alignment vertical="center"/>
    </xf>
    <xf numFmtId="0" fontId="0" fillId="0" borderId="17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14" fontId="0" fillId="0" borderId="17" xfId="0" applyNumberForma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0" fillId="0" borderId="0" xfId="0" applyFont="1" applyAlignment="1">
      <alignment horizontal="center" vertical="center" textRotation="255" wrapText="1"/>
    </xf>
    <xf numFmtId="0" fontId="10" fillId="0" borderId="57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255" wrapText="1"/>
    </xf>
    <xf numFmtId="0" fontId="10" fillId="0" borderId="57" xfId="0" applyFont="1" applyBorder="1" applyAlignment="1">
      <alignment horizontal="center" vertical="center" textRotation="255" wrapText="1"/>
    </xf>
    <xf numFmtId="0" fontId="10" fillId="0" borderId="58" xfId="0" applyFont="1" applyBorder="1" applyAlignment="1">
      <alignment horizontal="center" vertical="center" textRotation="255" wrapText="1"/>
    </xf>
    <xf numFmtId="0" fontId="10" fillId="0" borderId="4" xfId="0" applyFont="1" applyBorder="1" applyAlignment="1">
      <alignment horizontal="center" vertical="center" textRotation="255" wrapText="1"/>
    </xf>
    <xf numFmtId="0" fontId="10" fillId="0" borderId="11" xfId="0" applyFont="1" applyBorder="1" applyAlignment="1">
      <alignment horizontal="center" vertical="center" textRotation="255" wrapText="1"/>
    </xf>
    <xf numFmtId="0" fontId="10" fillId="0" borderId="12" xfId="0" applyFont="1" applyBorder="1" applyAlignment="1">
      <alignment horizontal="center" vertical="center" textRotation="255" wrapText="1"/>
    </xf>
    <xf numFmtId="0" fontId="9" fillId="0" borderId="0" xfId="0" applyFont="1" applyAlignment="1">
      <alignment horizontal="center" vertical="center"/>
    </xf>
    <xf numFmtId="0" fontId="0" fillId="0" borderId="27" xfId="0" applyBorder="1" applyAlignment="1" applyProtection="1">
      <alignment vertical="center" shrinkToFit="1"/>
      <protection locked="0"/>
    </xf>
    <xf numFmtId="0" fontId="0" fillId="0" borderId="14" xfId="0" applyBorder="1" applyAlignment="1" applyProtection="1">
      <alignment vertical="center" shrinkToFit="1"/>
      <protection locked="0"/>
    </xf>
    <xf numFmtId="0" fontId="0" fillId="0" borderId="18" xfId="0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38" fontId="0" fillId="0" borderId="25" xfId="1" applyFont="1" applyBorder="1" applyAlignment="1" applyProtection="1">
      <alignment vertical="center" shrinkToFit="1"/>
      <protection locked="0"/>
    </xf>
    <xf numFmtId="38" fontId="0" fillId="0" borderId="9" xfId="1" applyFont="1" applyBorder="1" applyAlignment="1" applyProtection="1">
      <alignment vertical="center" shrinkToFit="1"/>
      <protection locked="0"/>
    </xf>
    <xf numFmtId="38" fontId="0" fillId="0" borderId="26" xfId="1" applyFont="1" applyBorder="1" applyAlignment="1" applyProtection="1">
      <alignment vertical="center" shrinkToFit="1"/>
      <protection locked="0"/>
    </xf>
    <xf numFmtId="38" fontId="4" fillId="0" borderId="15" xfId="1" applyFont="1" applyBorder="1" applyAlignment="1" applyProtection="1">
      <alignment vertical="center" shrinkToFit="1"/>
      <protection locked="0"/>
    </xf>
    <xf numFmtId="38" fontId="4" fillId="0" borderId="16" xfId="1" applyFont="1" applyBorder="1" applyAlignment="1" applyProtection="1">
      <alignment vertical="center" shrinkToFit="1"/>
      <protection locked="0"/>
    </xf>
    <xf numFmtId="38" fontId="4" fillId="0" borderId="15" xfId="1" applyFont="1" applyBorder="1" applyAlignment="1" applyProtection="1">
      <alignment vertical="center" shrinkToFit="1"/>
    </xf>
    <xf numFmtId="38" fontId="4" fillId="0" borderId="16" xfId="1" applyFont="1" applyBorder="1" applyAlignment="1" applyProtection="1">
      <alignment vertical="center" shrinkToFit="1"/>
    </xf>
    <xf numFmtId="0" fontId="0" fillId="0" borderId="30" xfId="0" applyBorder="1" applyAlignment="1" applyProtection="1">
      <alignment vertical="center" shrinkToFit="1"/>
      <protection locked="0"/>
    </xf>
    <xf numFmtId="0" fontId="0" fillId="0" borderId="11" xfId="0" applyBorder="1" applyAlignment="1" applyProtection="1">
      <alignment vertical="center" shrinkToFit="1"/>
      <protection locked="0"/>
    </xf>
    <xf numFmtId="38" fontId="0" fillId="0" borderId="27" xfId="1" applyFont="1" applyBorder="1" applyAlignment="1" applyProtection="1">
      <alignment vertical="center" shrinkToFit="1"/>
      <protection locked="0"/>
    </xf>
    <xf numFmtId="38" fontId="0" fillId="0" borderId="14" xfId="1" applyFont="1" applyBorder="1" applyAlignment="1" applyProtection="1">
      <alignment vertical="center" shrinkToFit="1"/>
      <protection locked="0"/>
    </xf>
    <xf numFmtId="38" fontId="0" fillId="0" borderId="28" xfId="1" applyFont="1" applyBorder="1" applyAlignment="1" applyProtection="1">
      <alignment vertical="center" shrinkToFit="1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38" fontId="0" fillId="0" borderId="15" xfId="1" applyFont="1" applyBorder="1" applyAlignment="1" applyProtection="1">
      <alignment vertical="center" shrinkToFit="1"/>
    </xf>
    <xf numFmtId="38" fontId="0" fillId="0" borderId="17" xfId="1" applyFont="1" applyBorder="1" applyAlignment="1" applyProtection="1">
      <alignment vertical="center" shrinkToFit="1"/>
    </xf>
    <xf numFmtId="38" fontId="0" fillId="0" borderId="16" xfId="1" applyFont="1" applyBorder="1" applyAlignment="1" applyProtection="1">
      <alignment vertical="center" shrinkToFit="1"/>
    </xf>
    <xf numFmtId="14" fontId="0" fillId="0" borderId="17" xfId="0" applyNumberFormat="1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 shrinkToFit="1"/>
      <protection locked="0"/>
    </xf>
    <xf numFmtId="0" fontId="0" fillId="0" borderId="16" xfId="0" applyBorder="1" applyAlignment="1" applyProtection="1">
      <alignment horizontal="center" vertical="center" shrinkToFit="1"/>
      <protection locked="0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37" xfId="0" applyBorder="1" applyAlignment="1" applyProtection="1">
      <alignment vertical="center"/>
      <protection locked="0"/>
    </xf>
    <xf numFmtId="0" fontId="0" fillId="0" borderId="45" xfId="0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46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38" fontId="0" fillId="0" borderId="49" xfId="1" applyFont="1" applyBorder="1" applyAlignment="1" applyProtection="1">
      <alignment vertical="center" shrinkToFit="1"/>
      <protection locked="0"/>
    </xf>
    <xf numFmtId="38" fontId="0" fillId="0" borderId="6" xfId="1" applyFont="1" applyBorder="1" applyAlignment="1" applyProtection="1">
      <alignment vertical="center" shrinkToFit="1"/>
      <protection locked="0"/>
    </xf>
    <xf numFmtId="38" fontId="0" fillId="0" borderId="50" xfId="1" applyFont="1" applyBorder="1" applyAlignment="1" applyProtection="1">
      <alignment vertical="center" shrinkToFit="1"/>
      <protection locked="0"/>
    </xf>
    <xf numFmtId="0" fontId="10" fillId="0" borderId="14" xfId="0" applyFont="1" applyBorder="1" applyAlignment="1">
      <alignment horizontal="center" vertical="center" textRotation="255" wrapText="1"/>
    </xf>
    <xf numFmtId="0" fontId="23" fillId="0" borderId="15" xfId="0" applyFont="1" applyBorder="1" applyAlignment="1">
      <alignment horizontal="distributed" vertical="center"/>
    </xf>
    <xf numFmtId="0" fontId="23" fillId="0" borderId="17" xfId="0" applyFont="1" applyBorder="1" applyAlignment="1">
      <alignment horizontal="distributed" vertical="center"/>
    </xf>
    <xf numFmtId="38" fontId="4" fillId="0" borderId="59" xfId="1" applyFont="1" applyBorder="1" applyAlignment="1" applyProtection="1">
      <alignment vertical="center" shrinkToFit="1"/>
    </xf>
    <xf numFmtId="38" fontId="4" fillId="0" borderId="60" xfId="1" applyFont="1" applyBorder="1" applyAlignment="1" applyProtection="1">
      <alignment vertical="center" shrinkToFit="1"/>
    </xf>
    <xf numFmtId="0" fontId="0" fillId="0" borderId="27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10" fillId="0" borderId="1" xfId="0" applyFont="1" applyBorder="1" applyAlignment="1">
      <alignment horizontal="center" vertical="top" wrapText="1"/>
    </xf>
    <xf numFmtId="0" fontId="10" fillId="0" borderId="58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center" textRotation="255" wrapText="1"/>
    </xf>
    <xf numFmtId="38" fontId="4" fillId="0" borderId="15" xfId="1" applyFont="1" applyFill="1" applyBorder="1" applyAlignment="1" applyProtection="1">
      <alignment vertical="center"/>
    </xf>
    <xf numFmtId="38" fontId="4" fillId="0" borderId="16" xfId="1" applyFont="1" applyFill="1" applyBorder="1" applyAlignment="1" applyProtection="1">
      <alignment vertical="center"/>
    </xf>
    <xf numFmtId="38" fontId="0" fillId="0" borderId="49" xfId="1" applyFont="1" applyFill="1" applyBorder="1" applyAlignment="1" applyProtection="1">
      <alignment vertical="center"/>
    </xf>
    <xf numFmtId="38" fontId="0" fillId="0" borderId="6" xfId="1" applyFont="1" applyFill="1" applyBorder="1" applyAlignment="1" applyProtection="1">
      <alignment vertical="center"/>
    </xf>
    <xf numFmtId="38" fontId="0" fillId="0" borderId="50" xfId="1" applyFont="1" applyFill="1" applyBorder="1" applyAlignment="1" applyProtection="1">
      <alignment vertical="center"/>
    </xf>
    <xf numFmtId="38" fontId="0" fillId="0" borderId="15" xfId="1" applyFont="1" applyFill="1" applyBorder="1" applyAlignment="1" applyProtection="1">
      <alignment vertical="center"/>
    </xf>
    <xf numFmtId="38" fontId="0" fillId="0" borderId="17" xfId="1" applyFont="1" applyFill="1" applyBorder="1" applyAlignment="1" applyProtection="1">
      <alignment vertical="center"/>
    </xf>
    <xf numFmtId="38" fontId="0" fillId="0" borderId="16" xfId="1" applyFont="1" applyFill="1" applyBorder="1" applyAlignment="1" applyProtection="1">
      <alignment vertical="center"/>
    </xf>
    <xf numFmtId="38" fontId="0" fillId="0" borderId="25" xfId="1" applyFont="1" applyFill="1" applyBorder="1" applyAlignment="1" applyProtection="1">
      <alignment vertical="center"/>
    </xf>
    <xf numFmtId="38" fontId="0" fillId="0" borderId="9" xfId="1" applyFont="1" applyFill="1" applyBorder="1" applyAlignment="1" applyProtection="1">
      <alignment vertical="center"/>
    </xf>
    <xf numFmtId="38" fontId="0" fillId="0" borderId="26" xfId="1" applyFont="1" applyFill="1" applyBorder="1" applyAlignment="1" applyProtection="1">
      <alignment vertical="center"/>
    </xf>
    <xf numFmtId="38" fontId="0" fillId="0" borderId="27" xfId="1" applyFont="1" applyFill="1" applyBorder="1" applyAlignment="1" applyProtection="1">
      <alignment vertical="center"/>
    </xf>
    <xf numFmtId="38" fontId="0" fillId="0" borderId="14" xfId="1" applyFont="1" applyFill="1" applyBorder="1" applyAlignment="1" applyProtection="1">
      <alignment vertical="center"/>
    </xf>
    <xf numFmtId="38" fontId="0" fillId="0" borderId="28" xfId="1" applyFont="1" applyFill="1" applyBorder="1" applyAlignment="1" applyProtection="1">
      <alignment vertical="center"/>
    </xf>
    <xf numFmtId="38" fontId="4" fillId="0" borderId="15" xfId="1" applyFont="1" applyBorder="1" applyAlignment="1" applyProtection="1">
      <alignment vertical="center"/>
    </xf>
    <xf numFmtId="38" fontId="4" fillId="0" borderId="16" xfId="1" applyFont="1" applyBorder="1" applyAlignment="1" applyProtection="1">
      <alignment vertical="center"/>
    </xf>
    <xf numFmtId="0" fontId="0" fillId="0" borderId="44" xfId="0" applyBorder="1" applyAlignment="1">
      <alignment vertical="center" shrinkToFit="1"/>
    </xf>
    <xf numFmtId="38" fontId="0" fillId="0" borderId="49" xfId="1" applyFont="1" applyBorder="1" applyAlignment="1" applyProtection="1">
      <alignment vertical="center"/>
    </xf>
    <xf numFmtId="38" fontId="0" fillId="0" borderId="6" xfId="1" applyFont="1" applyBorder="1" applyAlignment="1" applyProtection="1">
      <alignment vertical="center"/>
    </xf>
    <xf numFmtId="38" fontId="0" fillId="0" borderId="50" xfId="1" applyFont="1" applyBorder="1" applyAlignment="1" applyProtection="1">
      <alignment vertical="center"/>
    </xf>
    <xf numFmtId="38" fontId="0" fillId="0" borderId="15" xfId="1" applyFont="1" applyBorder="1" applyAlignment="1" applyProtection="1">
      <alignment vertical="center"/>
    </xf>
    <xf numFmtId="38" fontId="0" fillId="0" borderId="17" xfId="1" applyFont="1" applyBorder="1" applyAlignment="1" applyProtection="1">
      <alignment vertical="center"/>
    </xf>
    <xf numFmtId="38" fontId="0" fillId="0" borderId="16" xfId="1" applyFont="1" applyBorder="1" applyAlignment="1" applyProtection="1">
      <alignment vertical="center"/>
    </xf>
    <xf numFmtId="38" fontId="0" fillId="0" borderId="25" xfId="1" applyFont="1" applyBorder="1" applyAlignment="1" applyProtection="1">
      <alignment vertical="center"/>
    </xf>
    <xf numFmtId="38" fontId="0" fillId="0" borderId="9" xfId="1" applyFont="1" applyBorder="1" applyAlignment="1" applyProtection="1">
      <alignment vertical="center"/>
    </xf>
    <xf numFmtId="38" fontId="0" fillId="0" borderId="26" xfId="1" applyFont="1" applyBorder="1" applyAlignment="1" applyProtection="1">
      <alignment vertical="center"/>
    </xf>
    <xf numFmtId="38" fontId="0" fillId="0" borderId="27" xfId="1" applyFont="1" applyBorder="1" applyAlignment="1" applyProtection="1">
      <alignment vertical="center"/>
    </xf>
    <xf numFmtId="38" fontId="0" fillId="0" borderId="14" xfId="1" applyFont="1" applyBorder="1" applyAlignment="1" applyProtection="1">
      <alignment vertical="center"/>
    </xf>
    <xf numFmtId="38" fontId="0" fillId="0" borderId="28" xfId="1" applyFont="1" applyBorder="1" applyAlignment="1" applyProtection="1">
      <alignment vertical="center"/>
    </xf>
    <xf numFmtId="0" fontId="8" fillId="0" borderId="3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38" fontId="0" fillId="0" borderId="25" xfId="1" applyFont="1" applyBorder="1" applyAlignment="1" applyProtection="1">
      <alignment vertical="center" shrinkToFit="1"/>
    </xf>
    <xf numFmtId="38" fontId="0" fillId="0" borderId="9" xfId="1" applyFont="1" applyBorder="1" applyAlignment="1" applyProtection="1">
      <alignment vertical="center" shrinkToFit="1"/>
    </xf>
    <xf numFmtId="38" fontId="0" fillId="0" borderId="26" xfId="1" applyFont="1" applyBorder="1" applyAlignment="1" applyProtection="1">
      <alignment vertical="center" shrinkToFit="1"/>
    </xf>
    <xf numFmtId="38" fontId="0" fillId="0" borderId="27" xfId="1" applyFont="1" applyBorder="1" applyAlignment="1" applyProtection="1">
      <alignment vertical="center" shrinkToFit="1"/>
    </xf>
    <xf numFmtId="38" fontId="0" fillId="0" borderId="14" xfId="1" applyFont="1" applyBorder="1" applyAlignment="1" applyProtection="1">
      <alignment vertical="center" shrinkToFit="1"/>
    </xf>
    <xf numFmtId="38" fontId="0" fillId="0" borderId="28" xfId="1" applyFont="1" applyBorder="1" applyAlignment="1" applyProtection="1">
      <alignment vertical="center" shrinkToFit="1"/>
    </xf>
    <xf numFmtId="38" fontId="0" fillId="0" borderId="49" xfId="1" applyFont="1" applyBorder="1" applyAlignment="1" applyProtection="1">
      <alignment vertical="center" shrinkToFit="1"/>
    </xf>
    <xf numFmtId="38" fontId="0" fillId="0" borderId="6" xfId="1" applyFont="1" applyBorder="1" applyAlignment="1" applyProtection="1">
      <alignment vertical="center" shrinkToFit="1"/>
    </xf>
    <xf numFmtId="38" fontId="0" fillId="0" borderId="50" xfId="1" applyFont="1" applyBorder="1" applyAlignment="1" applyProtection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0000FF"/>
      <color rgb="FFCCFF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0</xdr:row>
      <xdr:rowOff>219075</xdr:rowOff>
    </xdr:from>
    <xdr:to>
      <xdr:col>3</xdr:col>
      <xdr:colOff>304800</xdr:colOff>
      <xdr:row>2</xdr:row>
      <xdr:rowOff>66676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76225" y="219075"/>
          <a:ext cx="2047875" cy="438151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工番処理の記入例</a:t>
          </a:r>
        </a:p>
      </xdr:txBody>
    </xdr:sp>
    <xdr:clientData/>
  </xdr:twoCellAnchor>
  <xdr:twoCellAnchor>
    <xdr:from>
      <xdr:col>3</xdr:col>
      <xdr:colOff>714374</xdr:colOff>
      <xdr:row>16</xdr:row>
      <xdr:rowOff>9525</xdr:rowOff>
    </xdr:from>
    <xdr:to>
      <xdr:col>7</xdr:col>
      <xdr:colOff>276224</xdr:colOff>
      <xdr:row>19</xdr:row>
      <xdr:rowOff>238125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2733674" y="3848100"/>
          <a:ext cx="2047875" cy="1028700"/>
        </a:xfrm>
        <a:prstGeom prst="wedgeRoundRectCallout">
          <a:avLst>
            <a:gd name="adj1" fmla="val -51331"/>
            <a:gd name="adj2" fmla="val -9245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品目コードを入力すると項目が自動表示されます。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該当しないコードを入力するとエラー表示されます。</a:t>
          </a:r>
        </a:p>
      </xdr:txBody>
    </xdr:sp>
    <xdr:clientData/>
  </xdr:twoCellAnchor>
  <xdr:twoCellAnchor>
    <xdr:from>
      <xdr:col>8</xdr:col>
      <xdr:colOff>85724</xdr:colOff>
      <xdr:row>27</xdr:row>
      <xdr:rowOff>247649</xdr:rowOff>
    </xdr:from>
    <xdr:to>
      <xdr:col>17</xdr:col>
      <xdr:colOff>0</xdr:colOff>
      <xdr:row>31</xdr:row>
      <xdr:rowOff>200024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5048249" y="7019924"/>
          <a:ext cx="2400301" cy="1019175"/>
        </a:xfrm>
        <a:prstGeom prst="wedgeRoundRectCallout">
          <a:avLst>
            <a:gd name="adj1" fmla="val 657"/>
            <a:gd name="adj2" fmla="val 75832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ページ小計と工番合計の欄は計算式が入っています。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請求書（乙）に記載がある場合は金額が集計されます。</a:t>
          </a:r>
        </a:p>
      </xdr:txBody>
    </xdr:sp>
    <xdr:clientData/>
  </xdr:twoCellAnchor>
  <xdr:twoCellAnchor>
    <xdr:from>
      <xdr:col>3</xdr:col>
      <xdr:colOff>438150</xdr:colOff>
      <xdr:row>33</xdr:row>
      <xdr:rowOff>266701</xdr:rowOff>
    </xdr:from>
    <xdr:to>
      <xdr:col>6</xdr:col>
      <xdr:colOff>466725</xdr:colOff>
      <xdr:row>37</xdr:row>
      <xdr:rowOff>304801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2457450" y="8639176"/>
          <a:ext cx="1981200" cy="819150"/>
        </a:xfrm>
        <a:prstGeom prst="wedgeRoundRectCallout">
          <a:avLst>
            <a:gd name="adj1" fmla="val -33475"/>
            <a:gd name="adj2" fmla="val 73340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消費税は入力してください。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本体請求額と合計の欄は計算式が入っています。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485775</xdr:colOff>
      <xdr:row>23</xdr:row>
      <xdr:rowOff>0</xdr:rowOff>
    </xdr:from>
    <xdr:to>
      <xdr:col>12</xdr:col>
      <xdr:colOff>47625</xdr:colOff>
      <xdr:row>26</xdr:row>
      <xdr:rowOff>19050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1790700" y="5705475"/>
          <a:ext cx="4324350" cy="819150"/>
        </a:xfrm>
        <a:prstGeom prst="wedgeRoundRectCallout">
          <a:avLst>
            <a:gd name="adj1" fmla="val 16220"/>
            <a:gd name="adj2" fmla="val 4287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1</a:t>
          </a:r>
          <a:r>
            <a:rPr kumimoji="1" lang="ja-JP" altLang="en-US" sz="1100"/>
            <a:t>ページ目（①貴社控）に入力すると</a:t>
          </a:r>
          <a:r>
            <a:rPr kumimoji="1" lang="en-US" altLang="ja-JP" sz="1100"/>
            <a:t>2</a:t>
          </a:r>
          <a:r>
            <a:rPr kumimoji="1" lang="ja-JP" altLang="en-US" sz="1100"/>
            <a:t>ページ目以降（②～③）に同じ内容が自動表示されます。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内容を訂正する場合は</a:t>
          </a:r>
          <a:r>
            <a:rPr kumimoji="1" lang="en-US" altLang="ja-JP" sz="1100"/>
            <a:t>1</a:t>
          </a:r>
          <a:r>
            <a:rPr kumimoji="1" lang="ja-JP" altLang="en-US" sz="1100"/>
            <a:t>ページ目にて行ってください。</a:t>
          </a:r>
        </a:p>
      </xdr:txBody>
    </xdr:sp>
    <xdr:clientData/>
  </xdr:twoCellAnchor>
  <xdr:twoCellAnchor>
    <xdr:from>
      <xdr:col>3</xdr:col>
      <xdr:colOff>171450</xdr:colOff>
      <xdr:row>6</xdr:row>
      <xdr:rowOff>0</xdr:rowOff>
    </xdr:from>
    <xdr:to>
      <xdr:col>5</xdr:col>
      <xdr:colOff>28574</xdr:colOff>
      <xdr:row>8</xdr:row>
      <xdr:rowOff>142875</xdr:rowOff>
    </xdr:to>
    <xdr:sp macro="" textlink="">
      <xdr:nvSpPr>
        <xdr:cNvPr id="3" name="角丸四角形吹き出し 6">
          <a:extLst>
            <a:ext uri="{FF2B5EF4-FFF2-40B4-BE49-F238E27FC236}">
              <a16:creationId xmlns:a16="http://schemas.microsoft.com/office/drawing/2014/main" id="{88519518-CD1E-40B0-B630-48EE048AF3E1}"/>
            </a:ext>
          </a:extLst>
        </xdr:cNvPr>
        <xdr:cNvSpPr/>
      </xdr:nvSpPr>
      <xdr:spPr>
        <a:xfrm>
          <a:off x="2190750" y="1228725"/>
          <a:ext cx="1438274" cy="619125"/>
        </a:xfrm>
        <a:prstGeom prst="wedgeRoundRectCallout">
          <a:avLst>
            <a:gd name="adj1" fmla="val 74164"/>
            <a:gd name="adj2" fmla="val -13606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適格事業者番号を入力してください。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219074</xdr:rowOff>
    </xdr:from>
    <xdr:to>
      <xdr:col>3</xdr:col>
      <xdr:colOff>257174</xdr:colOff>
      <xdr:row>2</xdr:row>
      <xdr:rowOff>66675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228599" y="219074"/>
          <a:ext cx="2047875" cy="438151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間接処理の記入例</a:t>
          </a:r>
        </a:p>
      </xdr:txBody>
    </xdr:sp>
    <xdr:clientData/>
  </xdr:twoCellAnchor>
  <xdr:twoCellAnchor>
    <xdr:from>
      <xdr:col>1</xdr:col>
      <xdr:colOff>323850</xdr:colOff>
      <xdr:row>15</xdr:row>
      <xdr:rowOff>114300</xdr:rowOff>
    </xdr:from>
    <xdr:to>
      <xdr:col>4</xdr:col>
      <xdr:colOff>200025</xdr:colOff>
      <xdr:row>19</xdr:row>
      <xdr:rowOff>76200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1038225" y="3686175"/>
          <a:ext cx="2047875" cy="1028700"/>
        </a:xfrm>
        <a:prstGeom prst="wedgeRoundRectCallout">
          <a:avLst>
            <a:gd name="adj1" fmla="val -3424"/>
            <a:gd name="adj2" fmla="val -82273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品目コードを入力すると項目が自動表示されます。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該当しないコードを入力するとエラー表示されます。</a:t>
          </a:r>
        </a:p>
      </xdr:txBody>
    </xdr:sp>
    <xdr:clientData/>
  </xdr:twoCellAnchor>
  <xdr:twoCellAnchor>
    <xdr:from>
      <xdr:col>3</xdr:col>
      <xdr:colOff>295275</xdr:colOff>
      <xdr:row>33</xdr:row>
      <xdr:rowOff>276225</xdr:rowOff>
    </xdr:from>
    <xdr:to>
      <xdr:col>6</xdr:col>
      <xdr:colOff>323850</xdr:colOff>
      <xdr:row>37</xdr:row>
      <xdr:rowOff>314325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2314575" y="8648700"/>
          <a:ext cx="1981200" cy="819150"/>
        </a:xfrm>
        <a:prstGeom prst="wedgeRoundRectCallout">
          <a:avLst>
            <a:gd name="adj1" fmla="val -29628"/>
            <a:gd name="adj2" fmla="val 7217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消費税は入力してください。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本体請求額と合計の欄は計算式が入っています。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161925</xdr:colOff>
      <xdr:row>27</xdr:row>
      <xdr:rowOff>219075</xdr:rowOff>
    </xdr:from>
    <xdr:to>
      <xdr:col>17</xdr:col>
      <xdr:colOff>76201</xdr:colOff>
      <xdr:row>31</xdr:row>
      <xdr:rowOff>171450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5124450" y="6991350"/>
          <a:ext cx="2400301" cy="1019175"/>
        </a:xfrm>
        <a:prstGeom prst="wedgeRoundRectCallout">
          <a:avLst>
            <a:gd name="adj1" fmla="val 2245"/>
            <a:gd name="adj2" fmla="val 82374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ページ小計と工番合計の欄は計算式が入っています。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請求書（乙）に記載がある場合は金額が集計されます。</a:t>
          </a:r>
        </a:p>
      </xdr:txBody>
    </xdr:sp>
    <xdr:clientData/>
  </xdr:twoCellAnchor>
  <xdr:twoCellAnchor>
    <xdr:from>
      <xdr:col>2</xdr:col>
      <xdr:colOff>542925</xdr:colOff>
      <xdr:row>22</xdr:row>
      <xdr:rowOff>9525</xdr:rowOff>
    </xdr:from>
    <xdr:to>
      <xdr:col>12</xdr:col>
      <xdr:colOff>104775</xdr:colOff>
      <xdr:row>25</xdr:row>
      <xdr:rowOff>28575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>
        <a:xfrm>
          <a:off x="1847850" y="5448300"/>
          <a:ext cx="4324350" cy="819150"/>
        </a:xfrm>
        <a:prstGeom prst="wedgeRoundRectCallout">
          <a:avLst>
            <a:gd name="adj1" fmla="val 16220"/>
            <a:gd name="adj2" fmla="val 4287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1</a:t>
          </a:r>
          <a:r>
            <a:rPr kumimoji="1" lang="ja-JP" altLang="en-US" sz="1100"/>
            <a:t>ページ目（①貴社控）に入力すると</a:t>
          </a:r>
          <a:r>
            <a:rPr kumimoji="1" lang="en-US" altLang="ja-JP" sz="1100"/>
            <a:t>2</a:t>
          </a:r>
          <a:r>
            <a:rPr kumimoji="1" lang="ja-JP" altLang="en-US" sz="1100"/>
            <a:t>ページ目以降（②～③）に同じ内容が自動表示されます。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内容を訂正する場合は</a:t>
          </a:r>
          <a:r>
            <a:rPr kumimoji="1" lang="en-US" altLang="ja-JP" sz="1100"/>
            <a:t>1</a:t>
          </a:r>
          <a:r>
            <a:rPr kumimoji="1" lang="ja-JP" altLang="en-US" sz="1100"/>
            <a:t>ページ目にて行ってください。</a:t>
          </a:r>
        </a:p>
      </xdr:txBody>
    </xdr:sp>
    <xdr:clientData/>
  </xdr:twoCellAnchor>
  <xdr:twoCellAnchor>
    <xdr:from>
      <xdr:col>3</xdr:col>
      <xdr:colOff>342900</xdr:colOff>
      <xdr:row>5</xdr:row>
      <xdr:rowOff>57150</xdr:rowOff>
    </xdr:from>
    <xdr:to>
      <xdr:col>5</xdr:col>
      <xdr:colOff>200024</xdr:colOff>
      <xdr:row>8</xdr:row>
      <xdr:rowOff>104775</xdr:rowOff>
    </xdr:to>
    <xdr:sp macro="" textlink="">
      <xdr:nvSpPr>
        <xdr:cNvPr id="6" name="角丸四角形吹き出し 6">
          <a:extLst>
            <a:ext uri="{FF2B5EF4-FFF2-40B4-BE49-F238E27FC236}">
              <a16:creationId xmlns:a16="http://schemas.microsoft.com/office/drawing/2014/main" id="{2D90925E-0664-4A31-9B50-41B15136EFA6}"/>
            </a:ext>
          </a:extLst>
        </xdr:cNvPr>
        <xdr:cNvSpPr/>
      </xdr:nvSpPr>
      <xdr:spPr>
        <a:xfrm>
          <a:off x="2362200" y="1190625"/>
          <a:ext cx="1438274" cy="619125"/>
        </a:xfrm>
        <a:prstGeom prst="wedgeRoundRectCallout">
          <a:avLst>
            <a:gd name="adj1" fmla="val 62243"/>
            <a:gd name="adj2" fmla="val -128369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適格事業者番号を入力してください。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219074</xdr:rowOff>
    </xdr:from>
    <xdr:to>
      <xdr:col>3</xdr:col>
      <xdr:colOff>257174</xdr:colOff>
      <xdr:row>2</xdr:row>
      <xdr:rowOff>66675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228599" y="219074"/>
          <a:ext cx="2047875" cy="438151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立替処理の記入例</a:t>
          </a:r>
        </a:p>
      </xdr:txBody>
    </xdr:sp>
    <xdr:clientData/>
  </xdr:twoCellAnchor>
  <xdr:twoCellAnchor>
    <xdr:from>
      <xdr:col>3</xdr:col>
      <xdr:colOff>314325</xdr:colOff>
      <xdr:row>33</xdr:row>
      <xdr:rowOff>247650</xdr:rowOff>
    </xdr:from>
    <xdr:to>
      <xdr:col>6</xdr:col>
      <xdr:colOff>342900</xdr:colOff>
      <xdr:row>37</xdr:row>
      <xdr:rowOff>285750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2333625" y="8620125"/>
          <a:ext cx="1981200" cy="819150"/>
        </a:xfrm>
        <a:prstGeom prst="wedgeRoundRectCallout">
          <a:avLst>
            <a:gd name="adj1" fmla="val -31072"/>
            <a:gd name="adj2" fmla="val 73340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消費税は入力してください。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本体請求額と合計の欄は計算式が入っています。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371475</xdr:colOff>
      <xdr:row>28</xdr:row>
      <xdr:rowOff>0</xdr:rowOff>
    </xdr:from>
    <xdr:to>
      <xdr:col>16</xdr:col>
      <xdr:colOff>104776</xdr:colOff>
      <xdr:row>31</xdr:row>
      <xdr:rowOff>219075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4876800" y="7038975"/>
          <a:ext cx="2400301" cy="1019175"/>
        </a:xfrm>
        <a:prstGeom prst="wedgeRoundRectCallout">
          <a:avLst>
            <a:gd name="adj1" fmla="val 2245"/>
            <a:gd name="adj2" fmla="val 75832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ページ小計と工番合計の欄は計算式が入っています。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請求書（乙）に記載がある場合は金額が集計されます。</a:t>
          </a:r>
        </a:p>
      </xdr:txBody>
    </xdr:sp>
    <xdr:clientData/>
  </xdr:twoCellAnchor>
  <xdr:twoCellAnchor>
    <xdr:from>
      <xdr:col>2</xdr:col>
      <xdr:colOff>428625</xdr:colOff>
      <xdr:row>22</xdr:row>
      <xdr:rowOff>247650</xdr:rowOff>
    </xdr:from>
    <xdr:to>
      <xdr:col>11</xdr:col>
      <xdr:colOff>266700</xdr:colOff>
      <xdr:row>26</xdr:row>
      <xdr:rowOff>0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733550" y="5686425"/>
          <a:ext cx="4324350" cy="819150"/>
        </a:xfrm>
        <a:prstGeom prst="wedgeRoundRectCallout">
          <a:avLst>
            <a:gd name="adj1" fmla="val 16220"/>
            <a:gd name="adj2" fmla="val 4287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1</a:t>
          </a:r>
          <a:r>
            <a:rPr kumimoji="1" lang="ja-JP" altLang="en-US" sz="1100"/>
            <a:t>ページ目（①貴社控）に入力すると</a:t>
          </a:r>
          <a:r>
            <a:rPr kumimoji="1" lang="en-US" altLang="ja-JP" sz="1100"/>
            <a:t>2</a:t>
          </a:r>
          <a:r>
            <a:rPr kumimoji="1" lang="ja-JP" altLang="en-US" sz="1100"/>
            <a:t>ページ目以降（②～③）に同じ内容が自動表示されます。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内容を訂正する場合は</a:t>
          </a:r>
          <a:r>
            <a:rPr kumimoji="1" lang="en-US" altLang="ja-JP" sz="1100"/>
            <a:t>1</a:t>
          </a:r>
          <a:r>
            <a:rPr kumimoji="1" lang="ja-JP" altLang="en-US" sz="1100"/>
            <a:t>ページ目にて行ってください。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4</xdr:col>
      <xdr:colOff>466725</xdr:colOff>
      <xdr:row>18</xdr:row>
      <xdr:rowOff>228600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304925" y="3571875"/>
          <a:ext cx="2047875" cy="1028700"/>
        </a:xfrm>
        <a:prstGeom prst="wedgeRoundRectCallout">
          <a:avLst>
            <a:gd name="adj1" fmla="val -10866"/>
            <a:gd name="adj2" fmla="val -7579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品目コードを入力すると項目が自動表示されます。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該当しないコードを入力するとエラー表示されます。</a:t>
          </a:r>
        </a:p>
      </xdr:txBody>
    </xdr:sp>
    <xdr:clientData/>
  </xdr:twoCellAnchor>
  <xdr:twoCellAnchor>
    <xdr:from>
      <xdr:col>3</xdr:col>
      <xdr:colOff>114300</xdr:colOff>
      <xdr:row>5</xdr:row>
      <xdr:rowOff>76200</xdr:rowOff>
    </xdr:from>
    <xdr:to>
      <xdr:col>4</xdr:col>
      <xdr:colOff>685799</xdr:colOff>
      <xdr:row>8</xdr:row>
      <xdr:rowOff>123825</xdr:rowOff>
    </xdr:to>
    <xdr:sp macro="" textlink="">
      <xdr:nvSpPr>
        <xdr:cNvPr id="3" name="角丸四角形吹き出し 6">
          <a:extLst>
            <a:ext uri="{FF2B5EF4-FFF2-40B4-BE49-F238E27FC236}">
              <a16:creationId xmlns:a16="http://schemas.microsoft.com/office/drawing/2014/main" id="{5BF69427-98FD-4EF7-AFF3-AE393582EACD}"/>
            </a:ext>
          </a:extLst>
        </xdr:cNvPr>
        <xdr:cNvSpPr/>
      </xdr:nvSpPr>
      <xdr:spPr>
        <a:xfrm>
          <a:off x="2133600" y="1209675"/>
          <a:ext cx="1438274" cy="619125"/>
        </a:xfrm>
        <a:prstGeom prst="wedgeRoundRectCallout">
          <a:avLst>
            <a:gd name="adj1" fmla="val 77476"/>
            <a:gd name="adj2" fmla="val -12683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適格事業者番号を入力してください。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BD04-2954-4BE9-888B-BD898960FD3A}">
  <sheetPr>
    <pageSetUpPr fitToPage="1"/>
  </sheetPr>
  <dimension ref="A1:E165"/>
  <sheetViews>
    <sheetView view="pageBreakPreview" zoomScaleNormal="100" zoomScaleSheetLayoutView="100" workbookViewId="0">
      <selection activeCell="A4" sqref="A4:A41"/>
    </sheetView>
  </sheetViews>
  <sheetFormatPr defaultRowHeight="15.75" customHeight="1" x14ac:dyDescent="0.15"/>
  <cols>
    <col min="1" max="1" width="12.375" style="78" customWidth="1"/>
    <col min="2" max="2" width="13.875" style="1" bestFit="1" customWidth="1"/>
    <col min="3" max="3" width="17.75" style="2" customWidth="1"/>
    <col min="4" max="4" width="58.625" style="72" customWidth="1"/>
    <col min="5" max="5" width="14.25" style="2" customWidth="1"/>
    <col min="6" max="16384" width="9" style="2"/>
  </cols>
  <sheetData>
    <row r="1" spans="1:4" ht="18.75" customHeight="1" x14ac:dyDescent="0.15">
      <c r="A1" s="48" t="s">
        <v>0</v>
      </c>
      <c r="D1" s="49" t="s">
        <v>1</v>
      </c>
    </row>
    <row r="2" spans="1:4" ht="15.75" customHeight="1" x14ac:dyDescent="0.15">
      <c r="A2" s="106" t="s">
        <v>2</v>
      </c>
      <c r="B2" s="106" t="s">
        <v>3</v>
      </c>
      <c r="C2" s="94" t="s">
        <v>4</v>
      </c>
      <c r="D2" s="119" t="s">
        <v>5</v>
      </c>
    </row>
    <row r="3" spans="1:4" ht="25.5" customHeight="1" x14ac:dyDescent="0.15">
      <c r="A3" s="115"/>
      <c r="B3" s="115"/>
      <c r="C3" s="95"/>
      <c r="D3" s="120"/>
    </row>
    <row r="4" spans="1:4" ht="15.75" customHeight="1" x14ac:dyDescent="0.15">
      <c r="A4" s="121">
        <v>1100</v>
      </c>
      <c r="B4" s="94" t="s">
        <v>6</v>
      </c>
      <c r="C4" s="116" t="s">
        <v>7</v>
      </c>
      <c r="D4" s="50" t="s">
        <v>8</v>
      </c>
    </row>
    <row r="5" spans="1:4" ht="15.75" customHeight="1" x14ac:dyDescent="0.15">
      <c r="A5" s="109"/>
      <c r="B5" s="98"/>
      <c r="C5" s="117"/>
      <c r="D5" s="50" t="s">
        <v>9</v>
      </c>
    </row>
    <row r="6" spans="1:4" ht="15.75" customHeight="1" x14ac:dyDescent="0.15">
      <c r="A6" s="109"/>
      <c r="B6" s="98"/>
      <c r="C6" s="117"/>
      <c r="D6" s="50" t="s">
        <v>10</v>
      </c>
    </row>
    <row r="7" spans="1:4" ht="15.75" customHeight="1" x14ac:dyDescent="0.15">
      <c r="A7" s="109"/>
      <c r="B7" s="98"/>
      <c r="C7" s="117"/>
      <c r="D7" s="50" t="s">
        <v>11</v>
      </c>
    </row>
    <row r="8" spans="1:4" ht="15.75" customHeight="1" x14ac:dyDescent="0.15">
      <c r="A8" s="109"/>
      <c r="B8" s="98"/>
      <c r="C8" s="117"/>
      <c r="D8" s="50" t="s">
        <v>12</v>
      </c>
    </row>
    <row r="9" spans="1:4" ht="15.75" customHeight="1" x14ac:dyDescent="0.15">
      <c r="A9" s="109"/>
      <c r="B9" s="98"/>
      <c r="C9" s="117"/>
      <c r="D9" s="50" t="s">
        <v>13</v>
      </c>
    </row>
    <row r="10" spans="1:4" ht="15.75" customHeight="1" x14ac:dyDescent="0.15">
      <c r="A10" s="109"/>
      <c r="B10" s="98"/>
      <c r="C10" s="117"/>
      <c r="D10" s="50" t="s">
        <v>14</v>
      </c>
    </row>
    <row r="11" spans="1:4" ht="15.75" customHeight="1" x14ac:dyDescent="0.15">
      <c r="A11" s="109"/>
      <c r="B11" s="98"/>
      <c r="C11" s="118"/>
      <c r="D11" s="51" t="s">
        <v>15</v>
      </c>
    </row>
    <row r="12" spans="1:4" ht="15.75" customHeight="1" x14ac:dyDescent="0.15">
      <c r="A12" s="109"/>
      <c r="B12" s="98"/>
      <c r="C12" s="122" t="s">
        <v>16</v>
      </c>
      <c r="D12" s="50" t="s">
        <v>17</v>
      </c>
    </row>
    <row r="13" spans="1:4" ht="15.75" customHeight="1" x14ac:dyDescent="0.15">
      <c r="A13" s="109"/>
      <c r="B13" s="98"/>
      <c r="C13" s="117"/>
      <c r="D13" s="50" t="s">
        <v>18</v>
      </c>
    </row>
    <row r="14" spans="1:4" ht="15.75" customHeight="1" x14ac:dyDescent="0.15">
      <c r="A14" s="109"/>
      <c r="B14" s="98"/>
      <c r="C14" s="117"/>
      <c r="D14" s="50" t="s">
        <v>19</v>
      </c>
    </row>
    <row r="15" spans="1:4" ht="15.75" customHeight="1" x14ac:dyDescent="0.15">
      <c r="A15" s="109"/>
      <c r="B15" s="98"/>
      <c r="C15" s="118"/>
      <c r="D15" s="50" t="s">
        <v>20</v>
      </c>
    </row>
    <row r="16" spans="1:4" ht="15.75" customHeight="1" x14ac:dyDescent="0.15">
      <c r="A16" s="109"/>
      <c r="B16" s="98"/>
      <c r="C16" s="52" t="s">
        <v>21</v>
      </c>
      <c r="D16" s="53" t="s">
        <v>22</v>
      </c>
    </row>
    <row r="17" spans="1:4" ht="15.75" customHeight="1" x14ac:dyDescent="0.15">
      <c r="A17" s="109"/>
      <c r="B17" s="98"/>
      <c r="C17" s="52" t="s">
        <v>23</v>
      </c>
      <c r="D17" s="54" t="s">
        <v>24</v>
      </c>
    </row>
    <row r="18" spans="1:4" ht="15.75" customHeight="1" x14ac:dyDescent="0.15">
      <c r="A18" s="109"/>
      <c r="B18" s="98"/>
      <c r="C18" s="116" t="s">
        <v>25</v>
      </c>
      <c r="D18" s="50" t="s">
        <v>26</v>
      </c>
    </row>
    <row r="19" spans="1:4" ht="15.75" customHeight="1" x14ac:dyDescent="0.15">
      <c r="A19" s="109"/>
      <c r="B19" s="98"/>
      <c r="C19" s="118"/>
      <c r="D19" s="51" t="s">
        <v>27</v>
      </c>
    </row>
    <row r="20" spans="1:4" ht="15.75" customHeight="1" x14ac:dyDescent="0.15">
      <c r="A20" s="109"/>
      <c r="B20" s="98"/>
      <c r="C20" s="116" t="s">
        <v>28</v>
      </c>
      <c r="D20" s="50" t="s">
        <v>29</v>
      </c>
    </row>
    <row r="21" spans="1:4" ht="15.75" customHeight="1" x14ac:dyDescent="0.15">
      <c r="A21" s="109"/>
      <c r="B21" s="98"/>
      <c r="C21" s="118"/>
      <c r="D21" s="51" t="s">
        <v>30</v>
      </c>
    </row>
    <row r="22" spans="1:4" ht="15.75" customHeight="1" x14ac:dyDescent="0.15">
      <c r="A22" s="109"/>
      <c r="B22" s="98"/>
      <c r="C22" s="55" t="s">
        <v>31</v>
      </c>
      <c r="D22" s="54" t="s">
        <v>32</v>
      </c>
    </row>
    <row r="23" spans="1:4" ht="15.75" customHeight="1" x14ac:dyDescent="0.15">
      <c r="A23" s="109"/>
      <c r="B23" s="98"/>
      <c r="C23" s="55" t="s">
        <v>33</v>
      </c>
      <c r="D23" s="54" t="s">
        <v>32</v>
      </c>
    </row>
    <row r="24" spans="1:4" ht="15.75" customHeight="1" x14ac:dyDescent="0.15">
      <c r="A24" s="109"/>
      <c r="B24" s="98"/>
      <c r="C24" s="116" t="s">
        <v>34</v>
      </c>
      <c r="D24" s="50" t="s">
        <v>35</v>
      </c>
    </row>
    <row r="25" spans="1:4" ht="15.75" customHeight="1" x14ac:dyDescent="0.15">
      <c r="A25" s="109"/>
      <c r="B25" s="98"/>
      <c r="C25" s="117"/>
      <c r="D25" s="50" t="s">
        <v>36</v>
      </c>
    </row>
    <row r="26" spans="1:4" ht="15.75" customHeight="1" x14ac:dyDescent="0.15">
      <c r="A26" s="109"/>
      <c r="B26" s="98"/>
      <c r="C26" s="117"/>
      <c r="D26" s="50" t="s">
        <v>37</v>
      </c>
    </row>
    <row r="27" spans="1:4" ht="15.75" customHeight="1" x14ac:dyDescent="0.15">
      <c r="A27" s="109"/>
      <c r="B27" s="98"/>
      <c r="C27" s="117"/>
      <c r="D27" s="50" t="s">
        <v>38</v>
      </c>
    </row>
    <row r="28" spans="1:4" ht="15.75" customHeight="1" x14ac:dyDescent="0.15">
      <c r="A28" s="109"/>
      <c r="B28" s="98"/>
      <c r="C28" s="55" t="s">
        <v>39</v>
      </c>
      <c r="D28" s="54" t="s">
        <v>40</v>
      </c>
    </row>
    <row r="29" spans="1:4" ht="15.75" customHeight="1" x14ac:dyDescent="0.15">
      <c r="A29" s="109"/>
      <c r="B29" s="98"/>
      <c r="C29" s="116" t="s">
        <v>41</v>
      </c>
      <c r="D29" s="50" t="s">
        <v>42</v>
      </c>
    </row>
    <row r="30" spans="1:4" ht="15.75" customHeight="1" x14ac:dyDescent="0.15">
      <c r="A30" s="109"/>
      <c r="B30" s="98"/>
      <c r="C30" s="117"/>
      <c r="D30" s="50" t="s">
        <v>43</v>
      </c>
    </row>
    <row r="31" spans="1:4" ht="15.75" customHeight="1" x14ac:dyDescent="0.15">
      <c r="A31" s="109"/>
      <c r="B31" s="98"/>
      <c r="C31" s="117"/>
      <c r="D31" s="50" t="s">
        <v>44</v>
      </c>
    </row>
    <row r="32" spans="1:4" ht="15.75" customHeight="1" x14ac:dyDescent="0.15">
      <c r="A32" s="109"/>
      <c r="B32" s="98"/>
      <c r="C32" s="118"/>
      <c r="D32" s="51" t="s">
        <v>45</v>
      </c>
    </row>
    <row r="33" spans="1:4" ht="15.75" customHeight="1" x14ac:dyDescent="0.15">
      <c r="A33" s="109"/>
      <c r="B33" s="98"/>
      <c r="C33" s="116" t="s">
        <v>46</v>
      </c>
      <c r="D33" s="50" t="s">
        <v>47</v>
      </c>
    </row>
    <row r="34" spans="1:4" ht="15.75" customHeight="1" x14ac:dyDescent="0.15">
      <c r="A34" s="109"/>
      <c r="B34" s="98"/>
      <c r="C34" s="118"/>
      <c r="D34" s="51" t="s">
        <v>48</v>
      </c>
    </row>
    <row r="35" spans="1:4" ht="15.75" customHeight="1" x14ac:dyDescent="0.15">
      <c r="A35" s="109"/>
      <c r="B35" s="98"/>
      <c r="C35" s="55" t="s">
        <v>49</v>
      </c>
      <c r="D35" s="54" t="s">
        <v>50</v>
      </c>
    </row>
    <row r="36" spans="1:4" ht="15.75" customHeight="1" x14ac:dyDescent="0.15">
      <c r="A36" s="109"/>
      <c r="B36" s="98"/>
      <c r="C36" s="52" t="s">
        <v>51</v>
      </c>
      <c r="D36" s="54" t="s">
        <v>52</v>
      </c>
    </row>
    <row r="37" spans="1:4" ht="15.75" customHeight="1" x14ac:dyDescent="0.15">
      <c r="A37" s="109"/>
      <c r="B37" s="98"/>
      <c r="C37" s="116" t="s">
        <v>53</v>
      </c>
      <c r="D37" s="50" t="s">
        <v>54</v>
      </c>
    </row>
    <row r="38" spans="1:4" ht="15.75" customHeight="1" x14ac:dyDescent="0.15">
      <c r="A38" s="109"/>
      <c r="B38" s="98"/>
      <c r="C38" s="118"/>
      <c r="D38" s="50" t="s">
        <v>55</v>
      </c>
    </row>
    <row r="39" spans="1:4" ht="15.75" customHeight="1" x14ac:dyDescent="0.15">
      <c r="A39" s="109"/>
      <c r="B39" s="98"/>
      <c r="C39" s="116" t="s">
        <v>56</v>
      </c>
      <c r="D39" s="53" t="s">
        <v>57</v>
      </c>
    </row>
    <row r="40" spans="1:4" ht="15.75" customHeight="1" x14ac:dyDescent="0.15">
      <c r="A40" s="109"/>
      <c r="B40" s="98"/>
      <c r="C40" s="117"/>
      <c r="D40" s="50" t="s">
        <v>58</v>
      </c>
    </row>
    <row r="41" spans="1:4" ht="15.75" customHeight="1" x14ac:dyDescent="0.15">
      <c r="A41" s="110"/>
      <c r="B41" s="95"/>
      <c r="C41" s="118"/>
      <c r="D41" s="51" t="s">
        <v>59</v>
      </c>
    </row>
    <row r="42" spans="1:4" ht="15.75" customHeight="1" x14ac:dyDescent="0.15">
      <c r="A42" s="103">
        <v>1200</v>
      </c>
      <c r="B42" s="94" t="s">
        <v>60</v>
      </c>
      <c r="C42" s="56" t="s">
        <v>61</v>
      </c>
      <c r="D42" s="57" t="s">
        <v>62</v>
      </c>
    </row>
    <row r="43" spans="1:4" ht="15.75" customHeight="1" x14ac:dyDescent="0.15">
      <c r="A43" s="104"/>
      <c r="B43" s="98"/>
      <c r="C43" s="58" t="s">
        <v>63</v>
      </c>
      <c r="D43" s="59" t="s">
        <v>64</v>
      </c>
    </row>
    <row r="44" spans="1:4" ht="15.75" customHeight="1" x14ac:dyDescent="0.15">
      <c r="A44" s="104"/>
      <c r="B44" s="98"/>
      <c r="C44" s="60" t="s">
        <v>65</v>
      </c>
      <c r="D44" s="59" t="s">
        <v>66</v>
      </c>
    </row>
    <row r="45" spans="1:4" ht="15.75" customHeight="1" x14ac:dyDescent="0.15">
      <c r="A45" s="104"/>
      <c r="B45" s="98"/>
      <c r="C45" s="60" t="s">
        <v>67</v>
      </c>
      <c r="D45" s="59" t="s">
        <v>68</v>
      </c>
    </row>
    <row r="46" spans="1:4" ht="15.75" customHeight="1" x14ac:dyDescent="0.15">
      <c r="A46" s="104"/>
      <c r="B46" s="98"/>
      <c r="C46" s="60" t="s">
        <v>69</v>
      </c>
      <c r="D46" s="61" t="s">
        <v>70</v>
      </c>
    </row>
    <row r="47" spans="1:4" ht="15.75" customHeight="1" x14ac:dyDescent="0.15">
      <c r="A47" s="104"/>
      <c r="B47" s="98"/>
      <c r="C47" s="111" t="s">
        <v>71</v>
      </c>
      <c r="D47" s="59" t="s">
        <v>72</v>
      </c>
    </row>
    <row r="48" spans="1:4" ht="15.75" customHeight="1" x14ac:dyDescent="0.15">
      <c r="A48" s="104"/>
      <c r="B48" s="98"/>
      <c r="C48" s="108"/>
      <c r="D48" s="59" t="s">
        <v>73</v>
      </c>
    </row>
    <row r="49" spans="1:4" ht="15.75" customHeight="1" x14ac:dyDescent="0.15">
      <c r="A49" s="104"/>
      <c r="B49" s="98"/>
      <c r="C49" s="108"/>
      <c r="D49" s="59" t="s">
        <v>74</v>
      </c>
    </row>
    <row r="50" spans="1:4" ht="15.75" customHeight="1" x14ac:dyDescent="0.15">
      <c r="A50" s="104"/>
      <c r="B50" s="98"/>
      <c r="C50" s="108"/>
      <c r="D50" s="59" t="s">
        <v>75</v>
      </c>
    </row>
    <row r="51" spans="1:4" ht="15.75" customHeight="1" x14ac:dyDescent="0.15">
      <c r="A51" s="105"/>
      <c r="B51" s="95"/>
      <c r="C51" s="112"/>
      <c r="D51" s="61" t="s">
        <v>76</v>
      </c>
    </row>
    <row r="52" spans="1:4" ht="15.75" customHeight="1" x14ac:dyDescent="0.15">
      <c r="A52" s="103">
        <v>1200</v>
      </c>
      <c r="B52" s="94" t="s">
        <v>60</v>
      </c>
      <c r="C52" s="107" t="s">
        <v>77</v>
      </c>
      <c r="D52" s="57" t="s">
        <v>78</v>
      </c>
    </row>
    <row r="53" spans="1:4" ht="15.75" customHeight="1" x14ac:dyDescent="0.15">
      <c r="A53" s="104"/>
      <c r="B53" s="98"/>
      <c r="C53" s="108"/>
      <c r="D53" s="59" t="s">
        <v>79</v>
      </c>
    </row>
    <row r="54" spans="1:4" ht="15.75" customHeight="1" x14ac:dyDescent="0.15">
      <c r="A54" s="104"/>
      <c r="B54" s="98"/>
      <c r="C54" s="108"/>
      <c r="D54" s="59" t="s">
        <v>80</v>
      </c>
    </row>
    <row r="55" spans="1:4" ht="15.75" customHeight="1" x14ac:dyDescent="0.15">
      <c r="A55" s="104"/>
      <c r="B55" s="98"/>
      <c r="C55" s="108"/>
      <c r="D55" s="59" t="s">
        <v>81</v>
      </c>
    </row>
    <row r="56" spans="1:4" ht="15.75" customHeight="1" x14ac:dyDescent="0.15">
      <c r="A56" s="104"/>
      <c r="B56" s="98"/>
      <c r="C56" s="108"/>
      <c r="D56" s="59" t="s">
        <v>82</v>
      </c>
    </row>
    <row r="57" spans="1:4" ht="15.75" customHeight="1" x14ac:dyDescent="0.15">
      <c r="A57" s="104"/>
      <c r="B57" s="98"/>
      <c r="C57" s="108"/>
      <c r="D57" s="59" t="s">
        <v>83</v>
      </c>
    </row>
    <row r="58" spans="1:4" ht="15.75" customHeight="1" x14ac:dyDescent="0.15">
      <c r="A58" s="104"/>
      <c r="B58" s="98"/>
      <c r="C58" s="108"/>
      <c r="D58" s="59" t="s">
        <v>84</v>
      </c>
    </row>
    <row r="59" spans="1:4" ht="15.75" customHeight="1" x14ac:dyDescent="0.15">
      <c r="A59" s="104"/>
      <c r="B59" s="98"/>
      <c r="C59" s="112"/>
      <c r="D59" s="61" t="s">
        <v>85</v>
      </c>
    </row>
    <row r="60" spans="1:4" ht="15.75" customHeight="1" x14ac:dyDescent="0.15">
      <c r="A60" s="104"/>
      <c r="B60" s="98"/>
      <c r="C60" s="107" t="s">
        <v>86</v>
      </c>
      <c r="D60" s="57" t="s">
        <v>87</v>
      </c>
    </row>
    <row r="61" spans="1:4" ht="15.75" customHeight="1" x14ac:dyDescent="0.15">
      <c r="A61" s="104"/>
      <c r="B61" s="98"/>
      <c r="C61" s="113"/>
      <c r="D61" s="59" t="s">
        <v>88</v>
      </c>
    </row>
    <row r="62" spans="1:4" ht="15.75" customHeight="1" x14ac:dyDescent="0.15">
      <c r="A62" s="104"/>
      <c r="B62" s="98"/>
      <c r="C62" s="114"/>
      <c r="D62" s="61" t="s">
        <v>89</v>
      </c>
    </row>
    <row r="63" spans="1:4" ht="15.75" customHeight="1" x14ac:dyDescent="0.15">
      <c r="A63" s="104"/>
      <c r="B63" s="98"/>
      <c r="C63" s="107" t="s">
        <v>90</v>
      </c>
      <c r="D63" s="57" t="s">
        <v>91</v>
      </c>
    </row>
    <row r="64" spans="1:4" ht="15.75" customHeight="1" x14ac:dyDescent="0.15">
      <c r="A64" s="104"/>
      <c r="B64" s="98"/>
      <c r="C64" s="112"/>
      <c r="D64" s="61" t="s">
        <v>92</v>
      </c>
    </row>
    <row r="65" spans="1:4" ht="15.75" customHeight="1" x14ac:dyDescent="0.15">
      <c r="A65" s="104"/>
      <c r="B65" s="98"/>
      <c r="C65" s="62" t="s">
        <v>93</v>
      </c>
      <c r="D65" s="63" t="s">
        <v>94</v>
      </c>
    </row>
    <row r="66" spans="1:4" ht="15.75" customHeight="1" x14ac:dyDescent="0.15">
      <c r="A66" s="104"/>
      <c r="B66" s="98"/>
      <c r="C66" s="56" t="s">
        <v>95</v>
      </c>
      <c r="D66" s="63" t="s">
        <v>96</v>
      </c>
    </row>
    <row r="67" spans="1:4" ht="15.75" customHeight="1" x14ac:dyDescent="0.15">
      <c r="A67" s="104"/>
      <c r="B67" s="98"/>
      <c r="C67" s="107" t="s">
        <v>97</v>
      </c>
      <c r="D67" s="59" t="s">
        <v>98</v>
      </c>
    </row>
    <row r="68" spans="1:4" ht="15.75" customHeight="1" x14ac:dyDescent="0.15">
      <c r="A68" s="104"/>
      <c r="B68" s="98"/>
      <c r="C68" s="112"/>
      <c r="D68" s="61" t="s">
        <v>99</v>
      </c>
    </row>
    <row r="69" spans="1:4" ht="15.75" customHeight="1" x14ac:dyDescent="0.15">
      <c r="A69" s="104"/>
      <c r="B69" s="98"/>
      <c r="C69" s="111" t="s">
        <v>100</v>
      </c>
      <c r="D69" s="59" t="s">
        <v>101</v>
      </c>
    </row>
    <row r="70" spans="1:4" ht="15.75" customHeight="1" x14ac:dyDescent="0.15">
      <c r="A70" s="104"/>
      <c r="B70" s="98"/>
      <c r="C70" s="108"/>
      <c r="D70" s="59" t="s">
        <v>68</v>
      </c>
    </row>
    <row r="71" spans="1:4" ht="15.75" customHeight="1" x14ac:dyDescent="0.15">
      <c r="A71" s="104"/>
      <c r="B71" s="98"/>
      <c r="C71" s="112"/>
      <c r="D71" s="59" t="s">
        <v>102</v>
      </c>
    </row>
    <row r="72" spans="1:4" ht="15.75" customHeight="1" x14ac:dyDescent="0.15">
      <c r="A72" s="104"/>
      <c r="B72" s="98"/>
      <c r="C72" s="107" t="s">
        <v>103</v>
      </c>
      <c r="D72" s="57" t="s">
        <v>104</v>
      </c>
    </row>
    <row r="73" spans="1:4" ht="15.75" customHeight="1" x14ac:dyDescent="0.15">
      <c r="A73" s="104"/>
      <c r="B73" s="98"/>
      <c r="C73" s="113"/>
      <c r="D73" s="59" t="s">
        <v>105</v>
      </c>
    </row>
    <row r="74" spans="1:4" ht="15.75" customHeight="1" x14ac:dyDescent="0.15">
      <c r="A74" s="104"/>
      <c r="B74" s="98"/>
      <c r="C74" s="111" t="s">
        <v>106</v>
      </c>
      <c r="D74" s="57" t="s">
        <v>107</v>
      </c>
    </row>
    <row r="75" spans="1:4" ht="15.75" customHeight="1" x14ac:dyDescent="0.15">
      <c r="A75" s="104"/>
      <c r="B75" s="98"/>
      <c r="C75" s="108"/>
      <c r="D75" s="59" t="s">
        <v>108</v>
      </c>
    </row>
    <row r="76" spans="1:4" ht="15.75" customHeight="1" x14ac:dyDescent="0.15">
      <c r="A76" s="104"/>
      <c r="B76" s="98"/>
      <c r="C76" s="108"/>
      <c r="D76" s="59" t="s">
        <v>109</v>
      </c>
    </row>
    <row r="77" spans="1:4" ht="15.75" customHeight="1" x14ac:dyDescent="0.15">
      <c r="A77" s="104"/>
      <c r="B77" s="98"/>
      <c r="C77" s="108"/>
      <c r="D77" s="59" t="s">
        <v>110</v>
      </c>
    </row>
    <row r="78" spans="1:4" ht="15.75" customHeight="1" x14ac:dyDescent="0.15">
      <c r="A78" s="104"/>
      <c r="B78" s="98"/>
      <c r="C78" s="112"/>
      <c r="D78" s="61" t="s">
        <v>111</v>
      </c>
    </row>
    <row r="79" spans="1:4" ht="15.75" customHeight="1" x14ac:dyDescent="0.15">
      <c r="A79" s="104"/>
      <c r="B79" s="98"/>
      <c r="C79" s="111" t="s">
        <v>112</v>
      </c>
      <c r="D79" s="57" t="s">
        <v>113</v>
      </c>
    </row>
    <row r="80" spans="1:4" ht="15.75" customHeight="1" x14ac:dyDescent="0.15">
      <c r="A80" s="104"/>
      <c r="B80" s="98"/>
      <c r="C80" s="112"/>
      <c r="D80" s="61" t="s">
        <v>114</v>
      </c>
    </row>
    <row r="81" spans="1:4" ht="15.75" customHeight="1" x14ac:dyDescent="0.15">
      <c r="A81" s="104"/>
      <c r="B81" s="98"/>
      <c r="C81" s="62" t="s">
        <v>115</v>
      </c>
      <c r="D81" s="63" t="s">
        <v>116</v>
      </c>
    </row>
    <row r="82" spans="1:4" ht="15.75" customHeight="1" x14ac:dyDescent="0.15">
      <c r="A82" s="104"/>
      <c r="B82" s="98"/>
      <c r="C82" s="56" t="s">
        <v>117</v>
      </c>
      <c r="D82" s="59" t="s">
        <v>118</v>
      </c>
    </row>
    <row r="83" spans="1:4" ht="15.75" customHeight="1" x14ac:dyDescent="0.15">
      <c r="A83" s="104"/>
      <c r="B83" s="98"/>
      <c r="C83" s="107" t="s">
        <v>119</v>
      </c>
      <c r="D83" s="57" t="s">
        <v>120</v>
      </c>
    </row>
    <row r="84" spans="1:4" ht="15.75" customHeight="1" x14ac:dyDescent="0.15">
      <c r="A84" s="104"/>
      <c r="B84" s="98"/>
      <c r="C84" s="108"/>
      <c r="D84" s="59" t="s">
        <v>121</v>
      </c>
    </row>
    <row r="85" spans="1:4" ht="15.75" customHeight="1" x14ac:dyDescent="0.15">
      <c r="A85" s="104"/>
      <c r="B85" s="98"/>
      <c r="C85" s="108"/>
      <c r="D85" s="64" t="s">
        <v>122</v>
      </c>
    </row>
    <row r="86" spans="1:4" ht="15.75" customHeight="1" x14ac:dyDescent="0.15">
      <c r="A86" s="104"/>
      <c r="B86" s="98"/>
      <c r="C86" s="112"/>
      <c r="D86" s="61" t="s">
        <v>123</v>
      </c>
    </row>
    <row r="87" spans="1:4" ht="15.75" customHeight="1" x14ac:dyDescent="0.15">
      <c r="A87" s="104"/>
      <c r="B87" s="98"/>
      <c r="C87" s="111" t="s">
        <v>124</v>
      </c>
      <c r="D87" s="59" t="s">
        <v>125</v>
      </c>
    </row>
    <row r="88" spans="1:4" ht="15.75" customHeight="1" x14ac:dyDescent="0.15">
      <c r="A88" s="104"/>
      <c r="B88" s="98"/>
      <c r="C88" s="112"/>
      <c r="D88" s="59" t="s">
        <v>126</v>
      </c>
    </row>
    <row r="89" spans="1:4" ht="15.75" customHeight="1" x14ac:dyDescent="0.15">
      <c r="A89" s="104"/>
      <c r="B89" s="98"/>
      <c r="C89" s="111" t="s">
        <v>127</v>
      </c>
      <c r="D89" s="57" t="s">
        <v>128</v>
      </c>
    </row>
    <row r="90" spans="1:4" ht="15.75" customHeight="1" x14ac:dyDescent="0.15">
      <c r="A90" s="104"/>
      <c r="B90" s="98"/>
      <c r="C90" s="108"/>
      <c r="D90" s="59" t="s">
        <v>129</v>
      </c>
    </row>
    <row r="91" spans="1:4" ht="15.75" customHeight="1" x14ac:dyDescent="0.15">
      <c r="A91" s="104"/>
      <c r="B91" s="98"/>
      <c r="C91" s="108"/>
      <c r="D91" s="61" t="s">
        <v>130</v>
      </c>
    </row>
    <row r="92" spans="1:4" ht="15.75" customHeight="1" x14ac:dyDescent="0.15">
      <c r="A92" s="104"/>
      <c r="B92" s="98"/>
      <c r="C92" s="107" t="s">
        <v>131</v>
      </c>
      <c r="D92" s="59" t="s">
        <v>132</v>
      </c>
    </row>
    <row r="93" spans="1:4" ht="15.75" customHeight="1" x14ac:dyDescent="0.15">
      <c r="A93" s="104"/>
      <c r="B93" s="98"/>
      <c r="C93" s="108"/>
      <c r="D93" s="59" t="s">
        <v>133</v>
      </c>
    </row>
    <row r="94" spans="1:4" ht="15.75" customHeight="1" x14ac:dyDescent="0.15">
      <c r="A94" s="104"/>
      <c r="B94" s="98"/>
      <c r="C94" s="112"/>
      <c r="D94" s="61" t="s">
        <v>134</v>
      </c>
    </row>
    <row r="95" spans="1:4" ht="15.75" customHeight="1" x14ac:dyDescent="0.15">
      <c r="A95" s="104"/>
      <c r="B95" s="98"/>
      <c r="C95" s="107" t="s">
        <v>135</v>
      </c>
      <c r="D95" s="57" t="s">
        <v>136</v>
      </c>
    </row>
    <row r="96" spans="1:4" ht="15.75" customHeight="1" x14ac:dyDescent="0.15">
      <c r="A96" s="104"/>
      <c r="B96" s="98"/>
      <c r="C96" s="108"/>
      <c r="D96" s="59" t="s">
        <v>137</v>
      </c>
    </row>
    <row r="97" spans="1:4" ht="15.75" customHeight="1" x14ac:dyDescent="0.15">
      <c r="A97" s="104"/>
      <c r="B97" s="98"/>
      <c r="C97" s="108"/>
      <c r="D97" s="59" t="s">
        <v>138</v>
      </c>
    </row>
    <row r="98" spans="1:4" ht="15.75" customHeight="1" x14ac:dyDescent="0.15">
      <c r="A98" s="104"/>
      <c r="B98" s="98"/>
      <c r="C98" s="112"/>
      <c r="D98" s="61" t="s">
        <v>139</v>
      </c>
    </row>
    <row r="99" spans="1:4" ht="15.75" customHeight="1" x14ac:dyDescent="0.15">
      <c r="A99" s="104"/>
      <c r="B99" s="98"/>
      <c r="C99" s="107" t="s">
        <v>140</v>
      </c>
      <c r="D99" s="57" t="s">
        <v>141</v>
      </c>
    </row>
    <row r="100" spans="1:4" ht="15.75" customHeight="1" x14ac:dyDescent="0.15">
      <c r="A100" s="104"/>
      <c r="B100" s="98"/>
      <c r="C100" s="108"/>
      <c r="D100" s="59" t="s">
        <v>142</v>
      </c>
    </row>
    <row r="101" spans="1:4" ht="15.75" customHeight="1" x14ac:dyDescent="0.15">
      <c r="A101" s="104"/>
      <c r="B101" s="98"/>
      <c r="C101" s="108"/>
      <c r="D101" s="59" t="s">
        <v>143</v>
      </c>
    </row>
    <row r="102" spans="1:4" ht="15.75" customHeight="1" x14ac:dyDescent="0.15">
      <c r="A102" s="104"/>
      <c r="B102" s="95"/>
      <c r="C102" s="112"/>
      <c r="D102" s="61" t="s">
        <v>144</v>
      </c>
    </row>
    <row r="103" spans="1:4" ht="15.75" customHeight="1" x14ac:dyDescent="0.15">
      <c r="A103" s="103">
        <v>1300</v>
      </c>
      <c r="B103" s="94" t="s">
        <v>145</v>
      </c>
      <c r="C103" s="107" t="s">
        <v>146</v>
      </c>
      <c r="D103" s="57" t="s">
        <v>147</v>
      </c>
    </row>
    <row r="104" spans="1:4" ht="15.75" customHeight="1" x14ac:dyDescent="0.15">
      <c r="A104" s="104"/>
      <c r="B104" s="98"/>
      <c r="C104" s="108"/>
      <c r="D104" s="59" t="s">
        <v>148</v>
      </c>
    </row>
    <row r="105" spans="1:4" ht="15.75" customHeight="1" x14ac:dyDescent="0.15">
      <c r="A105" s="104"/>
      <c r="B105" s="98"/>
      <c r="C105" s="108"/>
      <c r="D105" s="59" t="s">
        <v>149</v>
      </c>
    </row>
    <row r="106" spans="1:4" ht="15.75" customHeight="1" x14ac:dyDescent="0.15">
      <c r="A106" s="104"/>
      <c r="B106" s="98"/>
      <c r="C106" s="108"/>
      <c r="D106" s="59" t="s">
        <v>150</v>
      </c>
    </row>
    <row r="107" spans="1:4" ht="15.75" customHeight="1" x14ac:dyDescent="0.15">
      <c r="A107" s="109"/>
      <c r="B107" s="98"/>
      <c r="C107" s="111" t="s">
        <v>151</v>
      </c>
      <c r="D107" s="57" t="s">
        <v>152</v>
      </c>
    </row>
    <row r="108" spans="1:4" ht="15.75" customHeight="1" x14ac:dyDescent="0.15">
      <c r="A108" s="109"/>
      <c r="B108" s="98"/>
      <c r="C108" s="108"/>
      <c r="D108" s="59" t="s">
        <v>153</v>
      </c>
    </row>
    <row r="109" spans="1:4" ht="15.75" customHeight="1" x14ac:dyDescent="0.15">
      <c r="A109" s="109"/>
      <c r="B109" s="98"/>
      <c r="C109" s="112"/>
      <c r="D109" s="59" t="s">
        <v>154</v>
      </c>
    </row>
    <row r="110" spans="1:4" ht="15.75" customHeight="1" x14ac:dyDescent="0.15">
      <c r="A110" s="109"/>
      <c r="B110" s="98"/>
      <c r="C110" s="107" t="s">
        <v>155</v>
      </c>
      <c r="D110" s="57" t="s">
        <v>156</v>
      </c>
    </row>
    <row r="111" spans="1:4" ht="15.75" customHeight="1" x14ac:dyDescent="0.15">
      <c r="A111" s="109"/>
      <c r="B111" s="98"/>
      <c r="C111" s="108"/>
      <c r="D111" s="65" t="s">
        <v>157</v>
      </c>
    </row>
    <row r="112" spans="1:4" ht="15.75" customHeight="1" x14ac:dyDescent="0.15">
      <c r="A112" s="109"/>
      <c r="B112" s="98"/>
      <c r="C112" s="112"/>
      <c r="D112" s="61" t="s">
        <v>158</v>
      </c>
    </row>
    <row r="113" spans="1:4" ht="15.75" customHeight="1" x14ac:dyDescent="0.15">
      <c r="A113" s="109"/>
      <c r="B113" s="98"/>
      <c r="C113" s="111" t="s">
        <v>159</v>
      </c>
      <c r="D113" s="57" t="s">
        <v>160</v>
      </c>
    </row>
    <row r="114" spans="1:4" ht="15.75" customHeight="1" x14ac:dyDescent="0.15">
      <c r="A114" s="109"/>
      <c r="B114" s="98"/>
      <c r="C114" s="108"/>
      <c r="D114" s="59" t="s">
        <v>161</v>
      </c>
    </row>
    <row r="115" spans="1:4" ht="15.75" customHeight="1" x14ac:dyDescent="0.15">
      <c r="A115" s="109"/>
      <c r="B115" s="98"/>
      <c r="C115" s="108"/>
      <c r="D115" s="59" t="s">
        <v>162</v>
      </c>
    </row>
    <row r="116" spans="1:4" ht="15.75" customHeight="1" x14ac:dyDescent="0.15">
      <c r="A116" s="109"/>
      <c r="B116" s="98"/>
      <c r="C116" s="108"/>
      <c r="D116" s="59" t="s">
        <v>163</v>
      </c>
    </row>
    <row r="117" spans="1:4" ht="15.75" customHeight="1" x14ac:dyDescent="0.15">
      <c r="A117" s="110"/>
      <c r="B117" s="95"/>
      <c r="C117" s="112"/>
      <c r="D117" s="61" t="s">
        <v>164</v>
      </c>
    </row>
    <row r="118" spans="1:4" ht="27.75" customHeight="1" x14ac:dyDescent="0.15">
      <c r="A118" s="66">
        <v>1400</v>
      </c>
      <c r="B118" s="67" t="s">
        <v>165</v>
      </c>
      <c r="C118" s="62" t="s">
        <v>166</v>
      </c>
      <c r="D118" s="63" t="s">
        <v>167</v>
      </c>
    </row>
    <row r="119" spans="1:4" ht="15.75" customHeight="1" x14ac:dyDescent="0.15">
      <c r="A119" s="103">
        <v>1500</v>
      </c>
      <c r="B119" s="106" t="s">
        <v>168</v>
      </c>
      <c r="C119" s="107" t="s">
        <v>169</v>
      </c>
      <c r="D119" s="57" t="s">
        <v>170</v>
      </c>
    </row>
    <row r="120" spans="1:4" ht="15.75" customHeight="1" x14ac:dyDescent="0.15">
      <c r="A120" s="104"/>
      <c r="B120" s="98"/>
      <c r="C120" s="113"/>
      <c r="D120" s="59" t="s">
        <v>171</v>
      </c>
    </row>
    <row r="121" spans="1:4" ht="15.75" customHeight="1" x14ac:dyDescent="0.15">
      <c r="A121" s="104"/>
      <c r="B121" s="98"/>
      <c r="C121" s="113" t="s">
        <v>172</v>
      </c>
      <c r="D121" s="59" t="s">
        <v>173</v>
      </c>
    </row>
    <row r="122" spans="1:4" ht="15.75" customHeight="1" x14ac:dyDescent="0.15">
      <c r="A122" s="104"/>
      <c r="B122" s="98"/>
      <c r="C122" s="113"/>
      <c r="D122" s="59" t="s">
        <v>174</v>
      </c>
    </row>
    <row r="123" spans="1:4" ht="15.75" customHeight="1" x14ac:dyDescent="0.15">
      <c r="A123" s="109"/>
      <c r="B123" s="98"/>
      <c r="C123" s="107" t="s">
        <v>175</v>
      </c>
      <c r="D123" s="59" t="s">
        <v>176</v>
      </c>
    </row>
    <row r="124" spans="1:4" ht="15.75" customHeight="1" x14ac:dyDescent="0.15">
      <c r="A124" s="110"/>
      <c r="B124" s="95"/>
      <c r="C124" s="112"/>
      <c r="D124" s="61" t="s">
        <v>177</v>
      </c>
    </row>
    <row r="125" spans="1:4" ht="15.75" customHeight="1" x14ac:dyDescent="0.15">
      <c r="A125" s="103">
        <v>1600</v>
      </c>
      <c r="B125" s="106" t="s">
        <v>178</v>
      </c>
      <c r="C125" s="107" t="s">
        <v>179</v>
      </c>
      <c r="D125" s="57" t="s">
        <v>180</v>
      </c>
    </row>
    <row r="126" spans="1:4" ht="15.75" customHeight="1" x14ac:dyDescent="0.15">
      <c r="A126" s="104"/>
      <c r="B126" s="98"/>
      <c r="C126" s="108"/>
      <c r="D126" s="65" t="s">
        <v>181</v>
      </c>
    </row>
    <row r="127" spans="1:4" ht="15.75" customHeight="1" x14ac:dyDescent="0.15">
      <c r="A127" s="104"/>
      <c r="B127" s="98"/>
      <c r="C127" s="108"/>
      <c r="D127" s="59" t="s">
        <v>182</v>
      </c>
    </row>
    <row r="128" spans="1:4" ht="15.75" customHeight="1" x14ac:dyDescent="0.15">
      <c r="A128" s="104"/>
      <c r="B128" s="98"/>
      <c r="C128" s="108"/>
      <c r="D128" s="59" t="s">
        <v>183</v>
      </c>
    </row>
    <row r="129" spans="1:4" ht="15.75" customHeight="1" x14ac:dyDescent="0.15">
      <c r="A129" s="104"/>
      <c r="B129" s="98"/>
      <c r="C129" s="108"/>
      <c r="D129" s="59" t="s">
        <v>184</v>
      </c>
    </row>
    <row r="130" spans="1:4" ht="15.75" customHeight="1" x14ac:dyDescent="0.15">
      <c r="A130" s="104"/>
      <c r="B130" s="98"/>
      <c r="C130" s="108"/>
      <c r="D130" s="65" t="s">
        <v>185</v>
      </c>
    </row>
    <row r="131" spans="1:4" ht="15.75" customHeight="1" x14ac:dyDescent="0.15">
      <c r="A131" s="104"/>
      <c r="B131" s="98"/>
      <c r="C131" s="108"/>
      <c r="D131" s="59" t="s">
        <v>186</v>
      </c>
    </row>
    <row r="132" spans="1:4" ht="15.75" customHeight="1" x14ac:dyDescent="0.15">
      <c r="A132" s="104"/>
      <c r="B132" s="98"/>
      <c r="C132" s="108"/>
      <c r="D132" s="65" t="s">
        <v>187</v>
      </c>
    </row>
    <row r="133" spans="1:4" ht="15.75" customHeight="1" x14ac:dyDescent="0.15">
      <c r="A133" s="104"/>
      <c r="B133" s="98"/>
      <c r="C133" s="108"/>
      <c r="D133" s="68" t="s">
        <v>188</v>
      </c>
    </row>
    <row r="134" spans="1:4" ht="15.75" customHeight="1" x14ac:dyDescent="0.15">
      <c r="A134" s="104"/>
      <c r="B134" s="98"/>
      <c r="C134" s="108"/>
      <c r="D134" s="68" t="s">
        <v>189</v>
      </c>
    </row>
    <row r="135" spans="1:4" ht="15.75" customHeight="1" x14ac:dyDescent="0.15">
      <c r="A135" s="104"/>
      <c r="B135" s="98"/>
      <c r="C135" s="108"/>
      <c r="D135" s="68" t="s">
        <v>190</v>
      </c>
    </row>
    <row r="136" spans="1:4" ht="15.75" customHeight="1" x14ac:dyDescent="0.15">
      <c r="A136" s="104"/>
      <c r="B136" s="98"/>
      <c r="C136" s="108"/>
      <c r="D136" s="59" t="s">
        <v>191</v>
      </c>
    </row>
    <row r="137" spans="1:4" ht="15.75" customHeight="1" x14ac:dyDescent="0.15">
      <c r="A137" s="104"/>
      <c r="B137" s="98"/>
      <c r="C137" s="108"/>
      <c r="D137" s="59" t="s">
        <v>192</v>
      </c>
    </row>
    <row r="138" spans="1:4" ht="15.75" customHeight="1" x14ac:dyDescent="0.15">
      <c r="A138" s="104"/>
      <c r="B138" s="98"/>
      <c r="C138" s="108"/>
      <c r="D138" s="59" t="s">
        <v>193</v>
      </c>
    </row>
    <row r="139" spans="1:4" ht="15.75" customHeight="1" x14ac:dyDescent="0.15">
      <c r="A139" s="105"/>
      <c r="B139" s="95"/>
      <c r="C139" s="108"/>
      <c r="D139" s="59" t="s">
        <v>194</v>
      </c>
    </row>
    <row r="140" spans="1:4" ht="67.5" x14ac:dyDescent="0.15">
      <c r="A140" s="96">
        <v>1700</v>
      </c>
      <c r="B140" s="94" t="s">
        <v>195</v>
      </c>
      <c r="C140" s="99" t="s">
        <v>196</v>
      </c>
      <c r="D140" s="69" t="s">
        <v>197</v>
      </c>
    </row>
    <row r="141" spans="1:4" ht="94.5" x14ac:dyDescent="0.15">
      <c r="A141" s="97"/>
      <c r="B141" s="98"/>
      <c r="C141" s="100"/>
      <c r="D141" s="69" t="s">
        <v>198</v>
      </c>
    </row>
    <row r="142" spans="1:4" ht="67.5" x14ac:dyDescent="0.15">
      <c r="A142" s="97"/>
      <c r="B142" s="98"/>
      <c r="C142" s="100"/>
      <c r="D142" s="69" t="s">
        <v>199</v>
      </c>
    </row>
    <row r="143" spans="1:4" ht="94.5" x14ac:dyDescent="0.15">
      <c r="A143" s="97">
        <v>1700</v>
      </c>
      <c r="B143" s="98" t="s">
        <v>195</v>
      </c>
      <c r="C143" s="100" t="s">
        <v>200</v>
      </c>
      <c r="D143" s="69" t="s">
        <v>201</v>
      </c>
    </row>
    <row r="144" spans="1:4" ht="148.5" x14ac:dyDescent="0.15">
      <c r="A144" s="101"/>
      <c r="B144" s="95"/>
      <c r="C144" s="102"/>
      <c r="D144" s="69" t="s">
        <v>202</v>
      </c>
    </row>
    <row r="145" spans="1:5" ht="20.25" customHeight="1" x14ac:dyDescent="0.15">
      <c r="A145" s="70">
        <v>1800</v>
      </c>
      <c r="B145" s="67" t="s">
        <v>203</v>
      </c>
      <c r="C145" s="62" t="s">
        <v>204</v>
      </c>
      <c r="D145" s="63" t="s">
        <v>205</v>
      </c>
    </row>
    <row r="146" spans="1:5" ht="15.75" customHeight="1" x14ac:dyDescent="0.15">
      <c r="A146" s="67">
        <v>3001</v>
      </c>
      <c r="B146" s="55" t="s">
        <v>206</v>
      </c>
      <c r="C146" s="55" t="s">
        <v>206</v>
      </c>
      <c r="D146" s="71" t="s">
        <v>207</v>
      </c>
      <c r="E146" s="72"/>
    </row>
    <row r="147" spans="1:5" ht="15.75" customHeight="1" x14ac:dyDescent="0.15">
      <c r="A147" s="67">
        <v>3002</v>
      </c>
      <c r="B147" s="55" t="s">
        <v>208</v>
      </c>
      <c r="C147" s="55" t="s">
        <v>208</v>
      </c>
      <c r="D147" s="54" t="s">
        <v>209</v>
      </c>
      <c r="E147" s="72"/>
    </row>
    <row r="148" spans="1:5" ht="15.75" customHeight="1" x14ac:dyDescent="0.15">
      <c r="A148" s="73">
        <v>3003</v>
      </c>
      <c r="B148" s="55" t="s">
        <v>210</v>
      </c>
      <c r="C148" s="55" t="s">
        <v>210</v>
      </c>
      <c r="D148" s="54" t="s">
        <v>211</v>
      </c>
      <c r="E148" s="72"/>
    </row>
    <row r="149" spans="1:5" ht="15.75" customHeight="1" x14ac:dyDescent="0.15">
      <c r="A149" s="94">
        <v>3004</v>
      </c>
      <c r="B149" s="92" t="s">
        <v>212</v>
      </c>
      <c r="C149" s="92" t="s">
        <v>212</v>
      </c>
      <c r="D149" s="53" t="s">
        <v>213</v>
      </c>
      <c r="E149" s="72"/>
    </row>
    <row r="150" spans="1:5" ht="15.75" customHeight="1" x14ac:dyDescent="0.15">
      <c r="A150" s="95"/>
      <c r="B150" s="90"/>
      <c r="C150" s="90"/>
      <c r="D150" s="50" t="s">
        <v>214</v>
      </c>
      <c r="E150" s="72"/>
    </row>
    <row r="151" spans="1:5" ht="15.75" customHeight="1" x14ac:dyDescent="0.15">
      <c r="A151" s="94">
        <v>3005</v>
      </c>
      <c r="B151" s="92" t="s">
        <v>215</v>
      </c>
      <c r="C151" s="92" t="s">
        <v>215</v>
      </c>
      <c r="D151" s="53" t="s">
        <v>216</v>
      </c>
      <c r="E151" s="72"/>
    </row>
    <row r="152" spans="1:5" ht="15.75" customHeight="1" x14ac:dyDescent="0.15">
      <c r="A152" s="95"/>
      <c r="B152" s="90"/>
      <c r="C152" s="90"/>
      <c r="D152" s="51" t="s">
        <v>217</v>
      </c>
      <c r="E152" s="72"/>
    </row>
    <row r="153" spans="1:5" ht="15.75" customHeight="1" x14ac:dyDescent="0.15">
      <c r="A153" s="85">
        <v>3006</v>
      </c>
      <c r="B153" s="92" t="s">
        <v>218</v>
      </c>
      <c r="C153" s="92" t="s">
        <v>218</v>
      </c>
      <c r="D153" s="53" t="s">
        <v>219</v>
      </c>
      <c r="E153" s="72"/>
    </row>
    <row r="154" spans="1:5" ht="15.75" customHeight="1" x14ac:dyDescent="0.15">
      <c r="A154" s="91"/>
      <c r="B154" s="89"/>
      <c r="C154" s="89"/>
      <c r="D154" s="50" t="s">
        <v>220</v>
      </c>
      <c r="E154" s="72"/>
    </row>
    <row r="155" spans="1:5" ht="15.75" customHeight="1" x14ac:dyDescent="0.15">
      <c r="A155" s="87"/>
      <c r="B155" s="90"/>
      <c r="C155" s="90"/>
      <c r="D155" s="51" t="s">
        <v>221</v>
      </c>
      <c r="E155" s="72"/>
    </row>
    <row r="156" spans="1:5" ht="15.75" customHeight="1" x14ac:dyDescent="0.15">
      <c r="A156" s="93">
        <v>3007</v>
      </c>
      <c r="B156" s="92" t="s">
        <v>222</v>
      </c>
      <c r="C156" s="92" t="s">
        <v>222</v>
      </c>
      <c r="D156" s="50" t="s">
        <v>223</v>
      </c>
      <c r="E156" s="72"/>
    </row>
    <row r="157" spans="1:5" ht="15.75" customHeight="1" x14ac:dyDescent="0.15">
      <c r="A157" s="86"/>
      <c r="B157" s="89"/>
      <c r="C157" s="89"/>
      <c r="D157" s="50" t="s">
        <v>224</v>
      </c>
      <c r="E157" s="72"/>
    </row>
    <row r="158" spans="1:5" ht="15.75" customHeight="1" x14ac:dyDescent="0.15">
      <c r="A158" s="67">
        <v>3010</v>
      </c>
      <c r="B158" s="55" t="s">
        <v>225</v>
      </c>
      <c r="C158" s="55" t="s">
        <v>225</v>
      </c>
      <c r="D158" s="54" t="s">
        <v>226</v>
      </c>
      <c r="E158" s="72"/>
    </row>
    <row r="159" spans="1:5" ht="15.75" customHeight="1" x14ac:dyDescent="0.15">
      <c r="A159" s="67">
        <v>3011</v>
      </c>
      <c r="B159" s="55" t="s">
        <v>227</v>
      </c>
      <c r="C159" s="55" t="s">
        <v>227</v>
      </c>
      <c r="D159" s="54" t="s">
        <v>228</v>
      </c>
      <c r="E159" s="72"/>
    </row>
    <row r="160" spans="1:5" ht="15.75" customHeight="1" x14ac:dyDescent="0.15">
      <c r="A160" s="73">
        <v>3012</v>
      </c>
      <c r="B160" s="74" t="s">
        <v>229</v>
      </c>
      <c r="C160" s="74" t="s">
        <v>229</v>
      </c>
      <c r="D160" s="71" t="s">
        <v>230</v>
      </c>
      <c r="E160" s="72"/>
    </row>
    <row r="161" spans="1:5" ht="15.75" customHeight="1" x14ac:dyDescent="0.15">
      <c r="A161" s="75">
        <v>3013</v>
      </c>
      <c r="B161" s="76" t="s">
        <v>231</v>
      </c>
      <c r="C161" s="76" t="s">
        <v>231</v>
      </c>
      <c r="D161" s="77" t="s">
        <v>232</v>
      </c>
      <c r="E161" s="72"/>
    </row>
    <row r="162" spans="1:5" ht="15.75" customHeight="1" x14ac:dyDescent="0.15">
      <c r="A162" s="85">
        <v>3014</v>
      </c>
      <c r="B162" s="88" t="s">
        <v>233</v>
      </c>
      <c r="C162" s="88" t="s">
        <v>233</v>
      </c>
      <c r="D162" s="53" t="s">
        <v>234</v>
      </c>
      <c r="E162" s="72"/>
    </row>
    <row r="163" spans="1:5" ht="15.75" customHeight="1" x14ac:dyDescent="0.15">
      <c r="A163" s="86"/>
      <c r="B163" s="89"/>
      <c r="C163" s="89"/>
      <c r="D163" s="50" t="s">
        <v>235</v>
      </c>
      <c r="E163" s="72"/>
    </row>
    <row r="164" spans="1:5" ht="15.75" customHeight="1" x14ac:dyDescent="0.15">
      <c r="A164" s="86"/>
      <c r="B164" s="89"/>
      <c r="C164" s="89"/>
      <c r="D164" s="50" t="s">
        <v>236</v>
      </c>
      <c r="E164" s="72"/>
    </row>
    <row r="165" spans="1:5" ht="15.75" customHeight="1" x14ac:dyDescent="0.15">
      <c r="A165" s="87"/>
      <c r="B165" s="90"/>
      <c r="C165" s="90"/>
      <c r="D165" s="51" t="s">
        <v>237</v>
      </c>
      <c r="E165" s="72"/>
    </row>
  </sheetData>
  <sheetProtection algorithmName="SHA-512" hashValue="c00/eFL2DAdHG/+uDpviT4cYpri6vwoe46nfxJH1/OGlviCLG5vipKO7OjH1sXckEpgSExdBn52zjlZrH3FmOA==" saltValue="eYDrS2wHt/U08d6oFsVfRw==" spinCount="100000" sheet="1" objects="1" scenarios="1"/>
  <mergeCells count="69">
    <mergeCell ref="D2:D3"/>
    <mergeCell ref="A4:A41"/>
    <mergeCell ref="B4:B41"/>
    <mergeCell ref="C4:C11"/>
    <mergeCell ref="C12:C15"/>
    <mergeCell ref="C18:C19"/>
    <mergeCell ref="C20:C21"/>
    <mergeCell ref="A42:A51"/>
    <mergeCell ref="B42:B51"/>
    <mergeCell ref="C47:C51"/>
    <mergeCell ref="A2:A3"/>
    <mergeCell ref="B2:B3"/>
    <mergeCell ref="C2:C3"/>
    <mergeCell ref="C24:C27"/>
    <mergeCell ref="C29:C32"/>
    <mergeCell ref="C33:C34"/>
    <mergeCell ref="C37:C38"/>
    <mergeCell ref="C39:C41"/>
    <mergeCell ref="C99:C102"/>
    <mergeCell ref="A52:A102"/>
    <mergeCell ref="B52:B102"/>
    <mergeCell ref="C52:C59"/>
    <mergeCell ref="C60:C62"/>
    <mergeCell ref="C63:C64"/>
    <mergeCell ref="C67:C68"/>
    <mergeCell ref="C69:C71"/>
    <mergeCell ref="C72:C73"/>
    <mergeCell ref="C74:C78"/>
    <mergeCell ref="C79:C80"/>
    <mergeCell ref="C83:C86"/>
    <mergeCell ref="C87:C88"/>
    <mergeCell ref="C89:C91"/>
    <mergeCell ref="C92:C94"/>
    <mergeCell ref="C95:C98"/>
    <mergeCell ref="A125:A139"/>
    <mergeCell ref="B125:B139"/>
    <mergeCell ref="C125:C139"/>
    <mergeCell ref="A103:A117"/>
    <mergeCell ref="B103:B117"/>
    <mergeCell ref="C103:C106"/>
    <mergeCell ref="C107:C109"/>
    <mergeCell ref="C110:C112"/>
    <mergeCell ref="C113:C117"/>
    <mergeCell ref="A119:A124"/>
    <mergeCell ref="B119:B124"/>
    <mergeCell ref="C119:C120"/>
    <mergeCell ref="C121:C122"/>
    <mergeCell ref="C123:C124"/>
    <mergeCell ref="A140:A142"/>
    <mergeCell ref="B140:B142"/>
    <mergeCell ref="C140:C142"/>
    <mergeCell ref="A143:A144"/>
    <mergeCell ref="B143:B144"/>
    <mergeCell ref="C143:C144"/>
    <mergeCell ref="A149:A150"/>
    <mergeCell ref="B149:B150"/>
    <mergeCell ref="C149:C150"/>
    <mergeCell ref="A151:A152"/>
    <mergeCell ref="B151:B152"/>
    <mergeCell ref="C151:C152"/>
    <mergeCell ref="A162:A165"/>
    <mergeCell ref="B162:B165"/>
    <mergeCell ref="C162:C165"/>
    <mergeCell ref="A153:A155"/>
    <mergeCell ref="B153:B155"/>
    <mergeCell ref="C153:C155"/>
    <mergeCell ref="A156:A157"/>
    <mergeCell ref="B156:B157"/>
    <mergeCell ref="C156:C157"/>
  </mergeCells>
  <phoneticPr fontId="2"/>
  <pageMargins left="0.31496062992125984" right="0" top="0.19685039370078741" bottom="0.31496062992125984" header="0.39370078740157483" footer="0.19685039370078741"/>
  <pageSetup paperSize="9" scale="98" fitToHeight="0" orientation="portrait" r:id="rId1"/>
  <headerFooter alignWithMargins="0">
    <oddHeader xml:space="preserve">&amp;C&amp;20
</oddHeader>
    <oddFooter>&amp;C&amp;P</oddFooter>
  </headerFooter>
  <rowBreaks count="2" manualBreakCount="2">
    <brk id="51" max="3" man="1"/>
    <brk id="10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R132"/>
  <sheetViews>
    <sheetView showGridLines="0" tabSelected="1" view="pageBreakPreview" zoomScaleNormal="100" zoomScaleSheetLayoutView="100" workbookViewId="0">
      <selection activeCell="F10" sqref="F10"/>
    </sheetView>
  </sheetViews>
  <sheetFormatPr defaultRowHeight="18.75" customHeight="1" x14ac:dyDescent="0.15"/>
  <cols>
    <col min="1" max="1" width="9.375" style="1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R1" s="36" t="s">
        <v>238</v>
      </c>
    </row>
    <row r="2" spans="1:18" ht="27.75" customHeight="1" thickBot="1" x14ac:dyDescent="0.2">
      <c r="A2" s="236" t="s">
        <v>239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ht="18.75" customHeight="1" thickBot="1" x14ac:dyDescent="0.2">
      <c r="G3" s="79" t="s">
        <v>240</v>
      </c>
      <c r="H3" s="123"/>
      <c r="I3" s="124"/>
      <c r="J3" s="124"/>
      <c r="K3" s="125"/>
      <c r="L3" s="216" t="s">
        <v>241</v>
      </c>
      <c r="M3" s="217"/>
      <c r="N3" s="218"/>
      <c r="O3" s="260"/>
      <c r="P3" s="261"/>
      <c r="Q3" s="261"/>
      <c r="R3" s="262"/>
    </row>
    <row r="4" spans="1:18" ht="5.25" customHeight="1" thickBot="1" x14ac:dyDescent="0.2">
      <c r="A4" s="221" t="s">
        <v>242</v>
      </c>
      <c r="B4" s="221"/>
      <c r="C4" s="221"/>
      <c r="D4" s="221"/>
      <c r="E4" s="45"/>
      <c r="F4" s="3"/>
    </row>
    <row r="5" spans="1:18" ht="18.75" customHeight="1" thickBot="1" x14ac:dyDescent="0.2">
      <c r="A5" s="222"/>
      <c r="B5" s="222"/>
      <c r="C5" s="222"/>
      <c r="D5" s="222"/>
      <c r="E5" s="45"/>
      <c r="F5" s="3"/>
      <c r="G5" s="4" t="s">
        <v>243</v>
      </c>
      <c r="H5" s="253"/>
      <c r="I5" s="253"/>
      <c r="J5" s="253"/>
      <c r="K5" s="254"/>
      <c r="L5" s="127" t="s">
        <v>244</v>
      </c>
      <c r="M5" s="127"/>
      <c r="N5" s="223"/>
      <c r="O5" s="124"/>
      <c r="P5" s="124"/>
      <c r="Q5" s="124"/>
      <c r="R5" s="125"/>
    </row>
    <row r="6" spans="1:18" ht="7.5" customHeight="1" thickBot="1" x14ac:dyDescent="0.2"/>
    <row r="7" spans="1:18" ht="18.75" customHeight="1" thickBot="1" x14ac:dyDescent="0.2">
      <c r="G7" s="197" t="s">
        <v>245</v>
      </c>
      <c r="H7" s="198"/>
      <c r="I7" s="21"/>
      <c r="J7" s="21"/>
      <c r="K7" s="22"/>
      <c r="L7" s="22"/>
      <c r="M7" s="22"/>
      <c r="N7" s="23"/>
      <c r="O7" s="263"/>
      <c r="P7" s="264"/>
      <c r="Q7" s="264"/>
      <c r="R7" s="264"/>
    </row>
    <row r="8" spans="1:18" ht="18.75" customHeight="1" thickBot="1" x14ac:dyDescent="0.2">
      <c r="A8" s="5" t="s">
        <v>246</v>
      </c>
      <c r="B8" s="255"/>
      <c r="C8" s="256"/>
      <c r="G8" s="201" t="s">
        <v>247</v>
      </c>
      <c r="H8" s="202"/>
      <c r="I8" s="265"/>
      <c r="J8" s="266"/>
      <c r="K8" s="266"/>
      <c r="L8" s="266"/>
      <c r="M8" s="266"/>
      <c r="N8" s="266"/>
      <c r="O8" s="266"/>
      <c r="P8" s="266"/>
      <c r="Q8" s="266"/>
      <c r="R8" s="267"/>
    </row>
    <row r="9" spans="1:18" ht="18.75" customHeight="1" thickBot="1" x14ac:dyDescent="0.2">
      <c r="A9" s="31" t="s">
        <v>248</v>
      </c>
      <c r="B9" s="206"/>
      <c r="C9" s="207"/>
      <c r="G9" s="208" t="s">
        <v>249</v>
      </c>
      <c r="H9" s="209"/>
      <c r="I9" s="268"/>
      <c r="J9" s="269"/>
      <c r="K9" s="269"/>
      <c r="L9" s="269"/>
      <c r="M9" s="269"/>
      <c r="N9" s="269"/>
      <c r="O9" s="269"/>
      <c r="P9" s="269"/>
      <c r="Q9" s="269"/>
      <c r="R9" s="270"/>
    </row>
    <row r="10" spans="1:18" ht="18.75" customHeight="1" thickBot="1" x14ac:dyDescent="0.2">
      <c r="A10" s="4" t="s">
        <v>250</v>
      </c>
      <c r="B10" s="253"/>
      <c r="C10" s="253"/>
      <c r="D10" s="253"/>
      <c r="E10" s="254"/>
      <c r="G10" s="208" t="s">
        <v>251</v>
      </c>
      <c r="H10" s="209"/>
      <c r="I10" s="268"/>
      <c r="J10" s="269"/>
      <c r="K10" s="269"/>
      <c r="L10" s="269"/>
      <c r="M10" s="269"/>
      <c r="N10" s="269"/>
      <c r="O10" s="269"/>
      <c r="P10" s="269"/>
      <c r="Q10" s="269"/>
      <c r="R10" s="270"/>
    </row>
    <row r="11" spans="1:18" ht="18.75" customHeight="1" thickBot="1" x14ac:dyDescent="0.2">
      <c r="A11" s="32" t="s">
        <v>252</v>
      </c>
      <c r="B11" s="181"/>
      <c r="C11" s="182"/>
      <c r="D11" s="182"/>
      <c r="E11" s="182"/>
      <c r="G11" s="183" t="s">
        <v>253</v>
      </c>
      <c r="H11" s="184"/>
      <c r="I11" s="271"/>
      <c r="J11" s="272"/>
      <c r="K11" s="272"/>
      <c r="L11" s="272"/>
      <c r="M11" s="272"/>
      <c r="N11" s="272"/>
      <c r="O11" s="272"/>
      <c r="P11" s="272"/>
      <c r="Q11" s="272"/>
      <c r="R11" s="273"/>
    </row>
    <row r="12" spans="1:18" ht="18.75" customHeight="1" thickBot="1" x14ac:dyDescent="0.2"/>
    <row r="13" spans="1:18" s="1" customFormat="1" ht="30" customHeight="1" x14ac:dyDescent="0.15">
      <c r="A13" s="37" t="s">
        <v>254</v>
      </c>
      <c r="B13" s="33" t="s">
        <v>255</v>
      </c>
      <c r="C13" s="188" t="s">
        <v>256</v>
      </c>
      <c r="D13" s="189"/>
      <c r="E13" s="138" t="s">
        <v>257</v>
      </c>
      <c r="F13" s="139"/>
      <c r="G13" s="188" t="s">
        <v>258</v>
      </c>
      <c r="H13" s="190"/>
      <c r="I13" s="191"/>
      <c r="J13" s="189"/>
      <c r="K13" s="192" t="s">
        <v>259</v>
      </c>
      <c r="L13" s="193"/>
      <c r="M13" s="193"/>
      <c r="N13" s="194"/>
      <c r="O13" s="156" t="s">
        <v>260</v>
      </c>
      <c r="P13" s="195"/>
      <c r="Q13" s="195"/>
      <c r="R13" s="195"/>
    </row>
    <row r="14" spans="1:18" ht="21" customHeight="1" x14ac:dyDescent="0.15">
      <c r="A14" s="82"/>
      <c r="B14" s="29"/>
      <c r="C14" s="157" t="str">
        <f>IF(A14="","",VLOOKUP(A14,コード表!$A:$B,2,FALSE))</f>
        <v/>
      </c>
      <c r="D14" s="158"/>
      <c r="E14" s="47"/>
      <c r="F14" s="30"/>
      <c r="G14" s="248"/>
      <c r="H14" s="249"/>
      <c r="I14" s="249"/>
      <c r="J14" s="249"/>
      <c r="K14" s="241"/>
      <c r="L14" s="242"/>
      <c r="M14" s="242"/>
      <c r="N14" s="243"/>
      <c r="O14" s="166"/>
      <c r="P14" s="167"/>
      <c r="Q14" s="167"/>
      <c r="R14" s="167"/>
    </row>
    <row r="15" spans="1:18" ht="21" customHeight="1" x14ac:dyDescent="0.15">
      <c r="A15" s="83"/>
      <c r="B15" s="29"/>
      <c r="C15" s="157" t="str">
        <f>IF(A15="","",VLOOKUP(A15,コード表!$A:$B,2,FALSE))</f>
        <v/>
      </c>
      <c r="D15" s="158"/>
      <c r="E15" s="47"/>
      <c r="F15" s="30"/>
      <c r="G15" s="237"/>
      <c r="H15" s="238"/>
      <c r="I15" s="238"/>
      <c r="J15" s="238"/>
      <c r="K15" s="241"/>
      <c r="L15" s="242"/>
      <c r="M15" s="242"/>
      <c r="N15" s="243"/>
      <c r="O15" s="166"/>
      <c r="P15" s="167"/>
      <c r="Q15" s="167"/>
      <c r="R15" s="167"/>
    </row>
    <row r="16" spans="1:18" ht="21" customHeight="1" x14ac:dyDescent="0.15">
      <c r="A16" s="83"/>
      <c r="B16" s="29"/>
      <c r="C16" s="157" t="str">
        <f>IF(A16="","",VLOOKUP(A16,コード表!$A:$B,2,FALSE))</f>
        <v/>
      </c>
      <c r="D16" s="158"/>
      <c r="E16" s="47"/>
      <c r="F16" s="30"/>
      <c r="G16" s="237"/>
      <c r="H16" s="238"/>
      <c r="I16" s="238"/>
      <c r="J16" s="238"/>
      <c r="K16" s="241"/>
      <c r="L16" s="242"/>
      <c r="M16" s="242"/>
      <c r="N16" s="243"/>
      <c r="O16" s="166"/>
      <c r="P16" s="167"/>
      <c r="Q16" s="167"/>
      <c r="R16" s="167"/>
    </row>
    <row r="17" spans="1:18" ht="21" customHeight="1" x14ac:dyDescent="0.15">
      <c r="A17" s="83"/>
      <c r="B17" s="29"/>
      <c r="C17" s="157" t="str">
        <f>IF(A17="","",VLOOKUP(A17,コード表!$A:$B,2,FALSE))</f>
        <v/>
      </c>
      <c r="D17" s="158"/>
      <c r="E17" s="47"/>
      <c r="F17" s="30"/>
      <c r="G17" s="237"/>
      <c r="H17" s="238"/>
      <c r="I17" s="238"/>
      <c r="J17" s="238"/>
      <c r="K17" s="250"/>
      <c r="L17" s="251"/>
      <c r="M17" s="251"/>
      <c r="N17" s="252"/>
      <c r="O17" s="166"/>
      <c r="P17" s="167"/>
      <c r="Q17" s="167"/>
      <c r="R17" s="167"/>
    </row>
    <row r="18" spans="1:18" ht="21" customHeight="1" x14ac:dyDescent="0.15">
      <c r="A18" s="83"/>
      <c r="B18" s="29"/>
      <c r="C18" s="157" t="str">
        <f>IF(A18="","",VLOOKUP(A18,コード表!$A:$B,2,FALSE))</f>
        <v/>
      </c>
      <c r="D18" s="158"/>
      <c r="E18" s="47"/>
      <c r="F18" s="30"/>
      <c r="G18" s="237"/>
      <c r="H18" s="238"/>
      <c r="I18" s="238"/>
      <c r="J18" s="238"/>
      <c r="K18" s="241"/>
      <c r="L18" s="242"/>
      <c r="M18" s="242"/>
      <c r="N18" s="243"/>
      <c r="O18" s="166"/>
      <c r="P18" s="167"/>
      <c r="Q18" s="167"/>
      <c r="R18" s="167"/>
    </row>
    <row r="19" spans="1:18" ht="21" customHeight="1" x14ac:dyDescent="0.15">
      <c r="A19" s="83"/>
      <c r="B19" s="29"/>
      <c r="C19" s="157" t="str">
        <f>IF(A19="","",VLOOKUP(A19,コード表!$A:$B,2,FALSE))</f>
        <v/>
      </c>
      <c r="D19" s="158"/>
      <c r="E19" s="47"/>
      <c r="F19" s="30"/>
      <c r="G19" s="237"/>
      <c r="H19" s="238"/>
      <c r="I19" s="238"/>
      <c r="J19" s="238"/>
      <c r="K19" s="241"/>
      <c r="L19" s="242"/>
      <c r="M19" s="242"/>
      <c r="N19" s="243"/>
      <c r="O19" s="166"/>
      <c r="P19" s="167"/>
      <c r="Q19" s="167"/>
      <c r="R19" s="167"/>
    </row>
    <row r="20" spans="1:18" ht="21" customHeight="1" x14ac:dyDescent="0.15">
      <c r="A20" s="83"/>
      <c r="B20" s="29"/>
      <c r="C20" s="157" t="str">
        <f>IF(A20="","",VLOOKUP(A20,コード表!$A:$B,2,FALSE))</f>
        <v/>
      </c>
      <c r="D20" s="158"/>
      <c r="E20" s="47"/>
      <c r="F20" s="30"/>
      <c r="G20" s="237"/>
      <c r="H20" s="238"/>
      <c r="I20" s="238"/>
      <c r="J20" s="238"/>
      <c r="K20" s="241"/>
      <c r="L20" s="242"/>
      <c r="M20" s="242"/>
      <c r="N20" s="243"/>
      <c r="O20" s="166"/>
      <c r="P20" s="167"/>
      <c r="Q20" s="167"/>
      <c r="R20" s="167"/>
    </row>
    <row r="21" spans="1:18" ht="21" customHeight="1" x14ac:dyDescent="0.15">
      <c r="A21" s="83"/>
      <c r="B21" s="29"/>
      <c r="C21" s="157" t="str">
        <f>IF(A21="","",VLOOKUP(A21,コード表!$A:$B,2,FALSE))</f>
        <v/>
      </c>
      <c r="D21" s="158"/>
      <c r="E21" s="47"/>
      <c r="F21" s="30"/>
      <c r="G21" s="237"/>
      <c r="H21" s="238"/>
      <c r="I21" s="238"/>
      <c r="J21" s="238"/>
      <c r="K21" s="241"/>
      <c r="L21" s="242"/>
      <c r="M21" s="242"/>
      <c r="N21" s="243"/>
      <c r="O21" s="166"/>
      <c r="P21" s="167"/>
      <c r="Q21" s="167"/>
      <c r="R21" s="167"/>
    </row>
    <row r="22" spans="1:18" ht="21" customHeight="1" x14ac:dyDescent="0.15">
      <c r="A22" s="83"/>
      <c r="B22" s="29"/>
      <c r="C22" s="157" t="str">
        <f>IF(A22="","",VLOOKUP(A22,コード表!$A:$B,2,FALSE))</f>
        <v/>
      </c>
      <c r="D22" s="158"/>
      <c r="E22" s="47"/>
      <c r="F22" s="30"/>
      <c r="G22" s="237"/>
      <c r="H22" s="238"/>
      <c r="I22" s="238"/>
      <c r="J22" s="238"/>
      <c r="K22" s="241"/>
      <c r="L22" s="242"/>
      <c r="M22" s="242"/>
      <c r="N22" s="243"/>
      <c r="O22" s="166"/>
      <c r="P22" s="167"/>
      <c r="Q22" s="167"/>
      <c r="R22" s="167"/>
    </row>
    <row r="23" spans="1:18" ht="21" customHeight="1" x14ac:dyDescent="0.15">
      <c r="A23" s="83"/>
      <c r="B23" s="29"/>
      <c r="C23" s="157" t="str">
        <f>IF(A23="","",VLOOKUP(A23,コード表!$A:$B,2,FALSE))</f>
        <v/>
      </c>
      <c r="D23" s="158"/>
      <c r="E23" s="47"/>
      <c r="F23" s="30"/>
      <c r="G23" s="237"/>
      <c r="H23" s="238"/>
      <c r="I23" s="238"/>
      <c r="J23" s="238"/>
      <c r="K23" s="241"/>
      <c r="L23" s="242"/>
      <c r="M23" s="242"/>
      <c r="N23" s="243"/>
      <c r="O23" s="166"/>
      <c r="P23" s="167"/>
      <c r="Q23" s="167"/>
      <c r="R23" s="167"/>
    </row>
    <row r="24" spans="1:18" ht="21" customHeight="1" x14ac:dyDescent="0.15">
      <c r="A24" s="83"/>
      <c r="B24" s="29"/>
      <c r="C24" s="157" t="str">
        <f>IF(A24="","",VLOOKUP(A24,コード表!$A:$B,2,FALSE))</f>
        <v/>
      </c>
      <c r="D24" s="158"/>
      <c r="E24" s="47"/>
      <c r="F24" s="30"/>
      <c r="G24" s="237"/>
      <c r="H24" s="238"/>
      <c r="I24" s="238"/>
      <c r="J24" s="238"/>
      <c r="K24" s="241"/>
      <c r="L24" s="242"/>
      <c r="M24" s="242"/>
      <c r="N24" s="243"/>
      <c r="O24" s="166"/>
      <c r="P24" s="167"/>
      <c r="Q24" s="167"/>
      <c r="R24" s="167"/>
    </row>
    <row r="25" spans="1:18" ht="21" customHeight="1" x14ac:dyDescent="0.15">
      <c r="A25" s="83"/>
      <c r="B25" s="29"/>
      <c r="C25" s="157" t="str">
        <f>IF(A25="","",VLOOKUP(A25,コード表!$A:$B,2,FALSE))</f>
        <v/>
      </c>
      <c r="D25" s="158"/>
      <c r="E25" s="47"/>
      <c r="F25" s="30"/>
      <c r="G25" s="237"/>
      <c r="H25" s="238"/>
      <c r="I25" s="238"/>
      <c r="J25" s="238"/>
      <c r="K25" s="241"/>
      <c r="L25" s="242"/>
      <c r="M25" s="242"/>
      <c r="N25" s="243"/>
      <c r="O25" s="166"/>
      <c r="P25" s="167"/>
      <c r="Q25" s="167"/>
      <c r="R25" s="167"/>
    </row>
    <row r="26" spans="1:18" ht="21" customHeight="1" x14ac:dyDescent="0.15">
      <c r="A26" s="83"/>
      <c r="B26" s="29"/>
      <c r="C26" s="157" t="str">
        <f>IF(A26="","",VLOOKUP(A26,コード表!$A:$B,2,FALSE))</f>
        <v/>
      </c>
      <c r="D26" s="158"/>
      <c r="E26" s="47"/>
      <c r="F26" s="30"/>
      <c r="G26" s="237"/>
      <c r="H26" s="238"/>
      <c r="I26" s="238"/>
      <c r="J26" s="238"/>
      <c r="K26" s="241"/>
      <c r="L26" s="242"/>
      <c r="M26" s="242"/>
      <c r="N26" s="243"/>
      <c r="O26" s="166"/>
      <c r="P26" s="167"/>
      <c r="Q26" s="167"/>
      <c r="R26" s="167"/>
    </row>
    <row r="27" spans="1:18" ht="21" customHeight="1" x14ac:dyDescent="0.15">
      <c r="A27" s="83"/>
      <c r="B27" s="29"/>
      <c r="C27" s="157" t="str">
        <f>IF(A27="","",VLOOKUP(A27,コード表!$A:$B,2,FALSE))</f>
        <v/>
      </c>
      <c r="D27" s="158"/>
      <c r="E27" s="47"/>
      <c r="F27" s="30"/>
      <c r="G27" s="237"/>
      <c r="H27" s="238"/>
      <c r="I27" s="238"/>
      <c r="J27" s="238"/>
      <c r="K27" s="241"/>
      <c r="L27" s="242"/>
      <c r="M27" s="242"/>
      <c r="N27" s="243"/>
      <c r="O27" s="166"/>
      <c r="P27" s="167"/>
      <c r="Q27" s="167"/>
      <c r="R27" s="167"/>
    </row>
    <row r="28" spans="1:18" ht="21" customHeight="1" x14ac:dyDescent="0.15">
      <c r="A28" s="83"/>
      <c r="B28" s="29"/>
      <c r="C28" s="157" t="str">
        <f>IF(A28="","",VLOOKUP(A28,コード表!$A:$B,2,FALSE))</f>
        <v/>
      </c>
      <c r="D28" s="158"/>
      <c r="E28" s="47"/>
      <c r="F28" s="30"/>
      <c r="G28" s="237"/>
      <c r="H28" s="238"/>
      <c r="I28" s="238"/>
      <c r="J28" s="238"/>
      <c r="K28" s="241"/>
      <c r="L28" s="242"/>
      <c r="M28" s="242"/>
      <c r="N28" s="243"/>
      <c r="O28" s="166"/>
      <c r="P28" s="167"/>
      <c r="Q28" s="167"/>
      <c r="R28" s="167"/>
    </row>
    <row r="29" spans="1:18" ht="21" customHeight="1" x14ac:dyDescent="0.15">
      <c r="A29" s="83"/>
      <c r="B29" s="29"/>
      <c r="C29" s="157" t="str">
        <f>IF(A29="","",VLOOKUP(A29,コード表!$A:$B,2,FALSE))</f>
        <v/>
      </c>
      <c r="D29" s="158"/>
      <c r="E29" s="47"/>
      <c r="F29" s="30"/>
      <c r="G29" s="237"/>
      <c r="H29" s="238"/>
      <c r="I29" s="238"/>
      <c r="J29" s="238"/>
      <c r="K29" s="241"/>
      <c r="L29" s="242"/>
      <c r="M29" s="242"/>
      <c r="N29" s="243"/>
      <c r="O29" s="166"/>
      <c r="P29" s="167"/>
      <c r="Q29" s="167"/>
      <c r="R29" s="167"/>
    </row>
    <row r="30" spans="1:18" ht="21" customHeight="1" x14ac:dyDescent="0.15">
      <c r="A30" s="83"/>
      <c r="B30" s="29"/>
      <c r="C30" s="157" t="str">
        <f>IF(A30="","",VLOOKUP(A30,コード表!$A:$B,2,FALSE))</f>
        <v/>
      </c>
      <c r="D30" s="158"/>
      <c r="E30" s="47"/>
      <c r="F30" s="30"/>
      <c r="G30" s="237"/>
      <c r="H30" s="238"/>
      <c r="I30" s="238"/>
      <c r="J30" s="238"/>
      <c r="K30" s="241"/>
      <c r="L30" s="242"/>
      <c r="M30" s="242"/>
      <c r="N30" s="243"/>
      <c r="O30" s="166"/>
      <c r="P30" s="167"/>
      <c r="Q30" s="167"/>
      <c r="R30" s="167"/>
    </row>
    <row r="31" spans="1:18" ht="21" customHeight="1" x14ac:dyDescent="0.15">
      <c r="A31" s="83"/>
      <c r="B31" s="29"/>
      <c r="C31" s="157" t="str">
        <f>IF(A31="","",VLOOKUP(A31,コード表!$A:$B,2,FALSE))</f>
        <v/>
      </c>
      <c r="D31" s="158"/>
      <c r="E31" s="47"/>
      <c r="F31" s="30"/>
      <c r="G31" s="237"/>
      <c r="H31" s="238"/>
      <c r="I31" s="238"/>
      <c r="J31" s="238"/>
      <c r="K31" s="241"/>
      <c r="L31" s="242"/>
      <c r="M31" s="242"/>
      <c r="N31" s="243"/>
      <c r="O31" s="166"/>
      <c r="P31" s="167"/>
      <c r="Q31" s="167"/>
      <c r="R31" s="167"/>
    </row>
    <row r="32" spans="1:18" ht="21" customHeight="1" x14ac:dyDescent="0.15">
      <c r="A32" s="83"/>
      <c r="B32" s="29"/>
      <c r="C32" s="157" t="str">
        <f>IF(A32="","",VLOOKUP(A32,コード表!$A:$B,2,FALSE))</f>
        <v/>
      </c>
      <c r="D32" s="158"/>
      <c r="E32" s="47"/>
      <c r="F32" s="30"/>
      <c r="G32" s="237"/>
      <c r="H32" s="238"/>
      <c r="I32" s="238"/>
      <c r="J32" s="238"/>
      <c r="K32" s="241"/>
      <c r="L32" s="242"/>
      <c r="M32" s="242"/>
      <c r="N32" s="243"/>
      <c r="O32" s="166"/>
      <c r="P32" s="167"/>
      <c r="Q32" s="167"/>
      <c r="R32" s="167"/>
    </row>
    <row r="33" spans="1:18" ht="21" customHeight="1" thickBot="1" x14ac:dyDescent="0.2">
      <c r="A33" s="84"/>
      <c r="B33" s="29"/>
      <c r="C33" s="157" t="str">
        <f>IF(A33="","",VLOOKUP(A33,コード表!$A:$B,2,FALSE))</f>
        <v/>
      </c>
      <c r="D33" s="158"/>
      <c r="E33" s="47"/>
      <c r="F33" s="30"/>
      <c r="G33" s="239"/>
      <c r="H33" s="240"/>
      <c r="I33" s="240"/>
      <c r="J33" s="240"/>
      <c r="K33" s="274"/>
      <c r="L33" s="275"/>
      <c r="M33" s="275"/>
      <c r="N33" s="276"/>
      <c r="O33" s="150"/>
      <c r="P33" s="151"/>
      <c r="Q33" s="151"/>
      <c r="R33" s="151"/>
    </row>
    <row r="34" spans="1:18" ht="22.5" customHeight="1" thickBot="1" x14ac:dyDescent="0.2">
      <c r="A34" s="10" t="s">
        <v>261</v>
      </c>
      <c r="H34" s="176" t="s">
        <v>262</v>
      </c>
      <c r="I34" s="177"/>
      <c r="J34" s="177"/>
      <c r="K34" s="257" t="str">
        <f>IF(K14="","",SUM(K14:N33))</f>
        <v/>
      </c>
      <c r="L34" s="258"/>
      <c r="M34" s="258"/>
      <c r="N34" s="259"/>
      <c r="O34" s="155"/>
      <c r="P34" s="155"/>
      <c r="Q34" s="155"/>
      <c r="R34" s="156"/>
    </row>
    <row r="35" spans="1:18" ht="6.75" customHeight="1" thickBot="1" x14ac:dyDescent="0.2">
      <c r="K35" s="34"/>
      <c r="L35" s="34"/>
      <c r="M35" s="34"/>
      <c r="N35" s="34"/>
      <c r="O35" s="11"/>
      <c r="P35" s="12"/>
      <c r="Q35" s="12"/>
      <c r="R35" s="12"/>
    </row>
    <row r="36" spans="1:18" ht="22.5" customHeight="1" thickBot="1" x14ac:dyDescent="0.2">
      <c r="H36" s="176" t="s">
        <v>263</v>
      </c>
      <c r="I36" s="177"/>
      <c r="J36" s="177"/>
      <c r="K36" s="152" t="str">
        <f>K34</f>
        <v/>
      </c>
      <c r="L36" s="153"/>
      <c r="M36" s="153"/>
      <c r="N36" s="154"/>
      <c r="O36" s="155"/>
      <c r="P36" s="155"/>
      <c r="Q36" s="155"/>
      <c r="R36" s="156"/>
    </row>
    <row r="37" spans="1:18" ht="26.25" customHeight="1" thickBot="1" x14ac:dyDescent="0.2">
      <c r="A37" s="38"/>
      <c r="B37" s="14" t="s">
        <v>264</v>
      </c>
      <c r="C37" s="14"/>
      <c r="D37" s="15"/>
      <c r="E37" s="15"/>
      <c r="F37" s="15"/>
    </row>
    <row r="38" spans="1:18" ht="8.25" customHeight="1" x14ac:dyDescent="0.15">
      <c r="A38" s="171"/>
      <c r="B38" s="171"/>
      <c r="C38" s="46"/>
      <c r="I38" s="137" t="s">
        <v>299</v>
      </c>
      <c r="J38" s="137"/>
      <c r="K38" s="137"/>
      <c r="L38" s="137"/>
      <c r="M38" s="137"/>
      <c r="N38" s="137"/>
      <c r="O38" s="137"/>
      <c r="P38" s="137"/>
      <c r="Q38" s="137"/>
      <c r="R38" s="137"/>
    </row>
    <row r="39" spans="1:18" ht="5.25" customHeight="1" thickBot="1" x14ac:dyDescent="0.2">
      <c r="I39" s="137"/>
      <c r="J39" s="137"/>
      <c r="K39" s="137"/>
      <c r="L39" s="137"/>
      <c r="M39" s="137"/>
      <c r="N39" s="137"/>
      <c r="O39" s="137"/>
      <c r="P39" s="137"/>
      <c r="Q39" s="137"/>
      <c r="R39" s="137"/>
    </row>
    <row r="40" spans="1:18" ht="25.5" customHeight="1" thickBot="1" x14ac:dyDescent="0.2">
      <c r="A40" s="140" t="s">
        <v>265</v>
      </c>
      <c r="B40" s="141"/>
      <c r="C40" s="246" t="str">
        <f>IF(K36="","",K36)</f>
        <v/>
      </c>
      <c r="D40" s="247"/>
      <c r="E40" s="144"/>
      <c r="F40" s="145"/>
      <c r="G40" s="146"/>
      <c r="I40" s="137"/>
      <c r="J40" s="137"/>
      <c r="K40" s="137"/>
      <c r="L40" s="137"/>
      <c r="M40" s="137"/>
      <c r="N40" s="137"/>
      <c r="O40" s="137"/>
      <c r="P40" s="137"/>
      <c r="Q40" s="137"/>
      <c r="R40" s="137"/>
    </row>
    <row r="41" spans="1:18" ht="25.5" customHeight="1" thickBot="1" x14ac:dyDescent="0.2">
      <c r="A41" s="140" t="s">
        <v>296</v>
      </c>
      <c r="B41" s="141"/>
      <c r="C41" s="244"/>
      <c r="D41" s="245"/>
      <c r="E41" s="144"/>
      <c r="F41" s="145"/>
      <c r="G41" s="146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  <row r="42" spans="1:18" ht="25.5" customHeight="1" thickBot="1" x14ac:dyDescent="0.2">
      <c r="A42" s="140" t="s">
        <v>267</v>
      </c>
      <c r="B42" s="141"/>
      <c r="C42" s="246" t="str">
        <f>IF(C40="","",C40+C41)</f>
        <v/>
      </c>
      <c r="D42" s="247"/>
      <c r="E42" s="144"/>
      <c r="F42" s="145"/>
      <c r="G42" s="146"/>
      <c r="I42" s="137"/>
      <c r="J42" s="137"/>
      <c r="K42" s="137"/>
      <c r="L42" s="137"/>
      <c r="M42" s="137"/>
      <c r="N42" s="137"/>
      <c r="O42" s="137"/>
      <c r="P42" s="137"/>
      <c r="Q42" s="137"/>
      <c r="R42" s="137"/>
    </row>
    <row r="43" spans="1:18" ht="25.5" customHeight="1" x14ac:dyDescent="0.15">
      <c r="A43" s="170"/>
      <c r="B43" s="170"/>
      <c r="C43" s="16" t="s">
        <v>268</v>
      </c>
      <c r="I43" s="137"/>
      <c r="J43" s="137"/>
      <c r="K43" s="137"/>
      <c r="L43" s="137"/>
      <c r="M43" s="137"/>
      <c r="N43" s="137"/>
      <c r="O43" s="137"/>
      <c r="P43" s="137"/>
      <c r="Q43" s="137"/>
      <c r="R43" s="137"/>
    </row>
    <row r="44" spans="1:18" ht="25.5" customHeight="1" x14ac:dyDescent="0.15">
      <c r="A44" s="2"/>
      <c r="C44" s="1"/>
      <c r="I44" s="137"/>
      <c r="J44" s="137"/>
      <c r="K44" s="137"/>
      <c r="L44" s="137"/>
      <c r="M44" s="137"/>
      <c r="N44" s="137"/>
      <c r="O44" s="137"/>
      <c r="P44" s="137"/>
      <c r="Q44" s="137"/>
      <c r="R44" s="137"/>
    </row>
    <row r="45" spans="1:18" ht="18.75" customHeight="1" x14ac:dyDescent="0.15">
      <c r="A45" s="2"/>
      <c r="C45" s="1"/>
      <c r="I45" s="17"/>
      <c r="J45" s="17"/>
      <c r="K45" s="17"/>
      <c r="L45" s="17"/>
      <c r="M45" s="17"/>
      <c r="N45" s="17"/>
      <c r="O45" s="17"/>
      <c r="P45" s="17"/>
      <c r="Q45" s="17"/>
      <c r="R45" s="36" t="s">
        <v>269</v>
      </c>
    </row>
    <row r="46" spans="1:18" ht="27.75" customHeight="1" thickBot="1" x14ac:dyDescent="0.2">
      <c r="A46" s="236" t="s">
        <v>239</v>
      </c>
      <c r="B46" s="236"/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</row>
    <row r="47" spans="1:18" ht="18.75" customHeight="1" thickBot="1" x14ac:dyDescent="0.2">
      <c r="G47" s="79" t="s">
        <v>240</v>
      </c>
      <c r="H47" s="126" t="str">
        <f>IF(H3="","",H3)</f>
        <v/>
      </c>
      <c r="I47" s="127"/>
      <c r="J47" s="127"/>
      <c r="K47" s="128"/>
      <c r="L47" s="216" t="s">
        <v>241</v>
      </c>
      <c r="M47" s="217"/>
      <c r="N47" s="218"/>
      <c r="O47" s="219" t="str">
        <f>IF(O3="","",O3)</f>
        <v/>
      </c>
      <c r="P47" s="217"/>
      <c r="Q47" s="217"/>
      <c r="R47" s="220"/>
    </row>
    <row r="48" spans="1:18" ht="5.25" customHeight="1" thickBot="1" x14ac:dyDescent="0.2">
      <c r="A48" s="221" t="s">
        <v>242</v>
      </c>
      <c r="B48" s="221"/>
      <c r="C48" s="221"/>
      <c r="D48" s="221"/>
      <c r="E48" s="45"/>
      <c r="F48" s="3"/>
    </row>
    <row r="49" spans="1:18" ht="18.75" customHeight="1" thickBot="1" x14ac:dyDescent="0.2">
      <c r="A49" s="222"/>
      <c r="B49" s="222"/>
      <c r="C49" s="222"/>
      <c r="D49" s="222"/>
      <c r="E49" s="45"/>
      <c r="F49" s="3"/>
      <c r="G49" s="4" t="s">
        <v>243</v>
      </c>
      <c r="H49" s="213" t="str">
        <f>IF(H5="","",H5)</f>
        <v/>
      </c>
      <c r="I49" s="213"/>
      <c r="J49" s="213"/>
      <c r="K49" s="214"/>
      <c r="L49" s="127" t="s">
        <v>244</v>
      </c>
      <c r="M49" s="127"/>
      <c r="N49" s="223"/>
      <c r="O49" s="127" t="str">
        <f>IF(O5="","",O5)</f>
        <v/>
      </c>
      <c r="P49" s="127"/>
      <c r="Q49" s="127"/>
      <c r="R49" s="128"/>
    </row>
    <row r="50" spans="1:18" ht="7.5" customHeight="1" thickBot="1" x14ac:dyDescent="0.2"/>
    <row r="51" spans="1:18" ht="18.75" customHeight="1" thickBot="1" x14ac:dyDescent="0.2">
      <c r="G51" s="197" t="s">
        <v>245</v>
      </c>
      <c r="H51" s="198"/>
      <c r="I51" s="24" t="str">
        <f t="shared" ref="I51:N55" si="0">IF(I7="","",I7)</f>
        <v/>
      </c>
      <c r="J51" s="24" t="str">
        <f t="shared" si="0"/>
        <v/>
      </c>
      <c r="K51" s="24" t="str">
        <f t="shared" si="0"/>
        <v/>
      </c>
      <c r="L51" s="24" t="str">
        <f t="shared" si="0"/>
        <v/>
      </c>
      <c r="M51" s="24" t="str">
        <f t="shared" si="0"/>
        <v/>
      </c>
      <c r="N51" s="26" t="str">
        <f t="shared" si="0"/>
        <v/>
      </c>
      <c r="O51" s="170"/>
      <c r="P51" s="170"/>
      <c r="Q51" s="170"/>
      <c r="R51" s="170"/>
    </row>
    <row r="52" spans="1:18" ht="18.75" customHeight="1" thickBot="1" x14ac:dyDescent="0.2">
      <c r="A52" s="5" t="s">
        <v>246</v>
      </c>
      <c r="B52" s="199" t="str">
        <f>IF(B8="","",B8)</f>
        <v/>
      </c>
      <c r="C52" s="200" t="str">
        <f>IF(C8="","",C8)</f>
        <v/>
      </c>
      <c r="G52" s="201" t="s">
        <v>247</v>
      </c>
      <c r="H52" s="202"/>
      <c r="I52" s="203" t="str">
        <f t="shared" si="0"/>
        <v/>
      </c>
      <c r="J52" s="204" t="str">
        <f t="shared" si="0"/>
        <v/>
      </c>
      <c r="K52" s="204" t="str">
        <f t="shared" si="0"/>
        <v/>
      </c>
      <c r="L52" s="204" t="str">
        <f t="shared" si="0"/>
        <v/>
      </c>
      <c r="M52" s="204" t="str">
        <f t="shared" si="0"/>
        <v/>
      </c>
      <c r="N52" s="204" t="str">
        <f t="shared" si="0"/>
        <v/>
      </c>
      <c r="O52" s="204" t="str">
        <f t="shared" ref="O52:R55" si="1">IF(O8="","",O8)</f>
        <v/>
      </c>
      <c r="P52" s="204" t="str">
        <f t="shared" si="1"/>
        <v/>
      </c>
      <c r="Q52" s="204" t="str">
        <f t="shared" si="1"/>
        <v/>
      </c>
      <c r="R52" s="205" t="str">
        <f t="shared" si="1"/>
        <v/>
      </c>
    </row>
    <row r="53" spans="1:18" ht="18.75" customHeight="1" thickBot="1" x14ac:dyDescent="0.2">
      <c r="A53" s="31" t="s">
        <v>248</v>
      </c>
      <c r="B53" s="206"/>
      <c r="C53" s="207"/>
      <c r="G53" s="208" t="s">
        <v>249</v>
      </c>
      <c r="H53" s="209"/>
      <c r="I53" s="210" t="str">
        <f t="shared" si="0"/>
        <v/>
      </c>
      <c r="J53" s="211" t="str">
        <f t="shared" si="0"/>
        <v/>
      </c>
      <c r="K53" s="211" t="str">
        <f t="shared" si="0"/>
        <v/>
      </c>
      <c r="L53" s="211" t="str">
        <f t="shared" si="0"/>
        <v/>
      </c>
      <c r="M53" s="211" t="str">
        <f t="shared" si="0"/>
        <v/>
      </c>
      <c r="N53" s="211" t="str">
        <f t="shared" si="0"/>
        <v/>
      </c>
      <c r="O53" s="211" t="str">
        <f t="shared" si="1"/>
        <v/>
      </c>
      <c r="P53" s="211" t="str">
        <f t="shared" si="1"/>
        <v/>
      </c>
      <c r="Q53" s="211" t="str">
        <f t="shared" si="1"/>
        <v/>
      </c>
      <c r="R53" s="212" t="str">
        <f t="shared" si="1"/>
        <v/>
      </c>
    </row>
    <row r="54" spans="1:18" ht="18.75" customHeight="1" thickBot="1" x14ac:dyDescent="0.2">
      <c r="A54" s="4" t="s">
        <v>250</v>
      </c>
      <c r="B54" s="213" t="str">
        <f>IF(B10="","",B10)</f>
        <v/>
      </c>
      <c r="C54" s="213" t="str">
        <f>IF(C10="","",C10)</f>
        <v/>
      </c>
      <c r="D54" s="213" t="str">
        <f>IF(D10="","",D10)</f>
        <v/>
      </c>
      <c r="E54" s="214" t="str">
        <f>IF(E10="","",E10)</f>
        <v/>
      </c>
      <c r="G54" s="208" t="s">
        <v>251</v>
      </c>
      <c r="H54" s="209"/>
      <c r="I54" s="210" t="str">
        <f t="shared" si="0"/>
        <v/>
      </c>
      <c r="J54" s="211" t="str">
        <f t="shared" si="0"/>
        <v/>
      </c>
      <c r="K54" s="211" t="str">
        <f t="shared" si="0"/>
        <v/>
      </c>
      <c r="L54" s="211" t="str">
        <f t="shared" si="0"/>
        <v/>
      </c>
      <c r="M54" s="211" t="str">
        <f t="shared" si="0"/>
        <v/>
      </c>
      <c r="N54" s="211" t="str">
        <f t="shared" si="0"/>
        <v/>
      </c>
      <c r="O54" s="211" t="str">
        <f t="shared" si="1"/>
        <v/>
      </c>
      <c r="P54" s="211" t="str">
        <f t="shared" si="1"/>
        <v/>
      </c>
      <c r="Q54" s="211" t="str">
        <f t="shared" si="1"/>
        <v/>
      </c>
      <c r="R54" s="212" t="str">
        <f t="shared" si="1"/>
        <v/>
      </c>
    </row>
    <row r="55" spans="1:18" ht="18.75" customHeight="1" thickBot="1" x14ac:dyDescent="0.2">
      <c r="A55" s="32" t="s">
        <v>252</v>
      </c>
      <c r="B55" s="181"/>
      <c r="C55" s="182"/>
      <c r="D55" s="182"/>
      <c r="E55" s="182"/>
      <c r="G55" s="183" t="s">
        <v>253</v>
      </c>
      <c r="H55" s="184"/>
      <c r="I55" s="185" t="str">
        <f t="shared" si="0"/>
        <v/>
      </c>
      <c r="J55" s="186" t="str">
        <f t="shared" si="0"/>
        <v/>
      </c>
      <c r="K55" s="186" t="str">
        <f t="shared" si="0"/>
        <v/>
      </c>
      <c r="L55" s="186" t="str">
        <f t="shared" si="0"/>
        <v/>
      </c>
      <c r="M55" s="186" t="str">
        <f t="shared" si="0"/>
        <v/>
      </c>
      <c r="N55" s="186" t="str">
        <f t="shared" si="0"/>
        <v/>
      </c>
      <c r="O55" s="186" t="str">
        <f t="shared" si="1"/>
        <v/>
      </c>
      <c r="P55" s="186" t="str">
        <f t="shared" si="1"/>
        <v/>
      </c>
      <c r="Q55" s="186" t="str">
        <f t="shared" si="1"/>
        <v/>
      </c>
      <c r="R55" s="187" t="str">
        <f t="shared" si="1"/>
        <v/>
      </c>
    </row>
    <row r="56" spans="1:18" ht="18.75" customHeight="1" thickBot="1" x14ac:dyDescent="0.2"/>
    <row r="57" spans="1:18" s="1" customFormat="1" ht="30" customHeight="1" x14ac:dyDescent="0.15">
      <c r="A57" s="37" t="s">
        <v>254</v>
      </c>
      <c r="B57" s="33" t="s">
        <v>255</v>
      </c>
      <c r="C57" s="188" t="s">
        <v>256</v>
      </c>
      <c r="D57" s="189"/>
      <c r="E57" s="138" t="s">
        <v>257</v>
      </c>
      <c r="F57" s="139"/>
      <c r="G57" s="188" t="s">
        <v>258</v>
      </c>
      <c r="H57" s="190"/>
      <c r="I57" s="191"/>
      <c r="J57" s="189"/>
      <c r="K57" s="192" t="s">
        <v>259</v>
      </c>
      <c r="L57" s="193"/>
      <c r="M57" s="193"/>
      <c r="N57" s="194"/>
      <c r="O57" s="156" t="s">
        <v>260</v>
      </c>
      <c r="P57" s="195"/>
      <c r="Q57" s="195"/>
      <c r="R57" s="195"/>
    </row>
    <row r="58" spans="1:18" ht="21" customHeight="1" x14ac:dyDescent="0.15">
      <c r="A58" s="7" t="str">
        <f t="shared" ref="A58:A77" si="2">IF(A14="","",A14)</f>
        <v/>
      </c>
      <c r="B58" s="29"/>
      <c r="C58" s="157" t="str">
        <f>IF(C14="","",C14)</f>
        <v/>
      </c>
      <c r="D58" s="158" t="str">
        <f t="shared" ref="C58:D77" si="3">IF(D14="","",D14)</f>
        <v/>
      </c>
      <c r="E58" s="159"/>
      <c r="F58" s="160"/>
      <c r="G58" s="157" t="str">
        <f t="shared" ref="G58:N67" si="4">IF(G14="","",G14)</f>
        <v/>
      </c>
      <c r="H58" s="196" t="str">
        <f t="shared" si="4"/>
        <v/>
      </c>
      <c r="I58" s="196" t="str">
        <f t="shared" si="4"/>
        <v/>
      </c>
      <c r="J58" s="196" t="str">
        <f t="shared" si="4"/>
        <v/>
      </c>
      <c r="K58" s="163" t="str">
        <f t="shared" si="4"/>
        <v/>
      </c>
      <c r="L58" s="164" t="str">
        <f t="shared" si="4"/>
        <v/>
      </c>
      <c r="M58" s="164" t="str">
        <f t="shared" si="4"/>
        <v/>
      </c>
      <c r="N58" s="165" t="str">
        <f t="shared" si="4"/>
        <v/>
      </c>
      <c r="O58" s="166"/>
      <c r="P58" s="167"/>
      <c r="Q58" s="167"/>
      <c r="R58" s="167"/>
    </row>
    <row r="59" spans="1:18" ht="21" customHeight="1" x14ac:dyDescent="0.15">
      <c r="A59" s="8" t="str">
        <f t="shared" si="2"/>
        <v/>
      </c>
      <c r="B59" s="29"/>
      <c r="C59" s="157" t="str">
        <f t="shared" si="3"/>
        <v/>
      </c>
      <c r="D59" s="158" t="str">
        <f t="shared" si="3"/>
        <v/>
      </c>
      <c r="E59" s="159"/>
      <c r="F59" s="160"/>
      <c r="G59" s="161" t="str">
        <f t="shared" si="4"/>
        <v/>
      </c>
      <c r="H59" s="162" t="str">
        <f t="shared" si="4"/>
        <v/>
      </c>
      <c r="I59" s="162" t="str">
        <f t="shared" si="4"/>
        <v/>
      </c>
      <c r="J59" s="162" t="str">
        <f t="shared" si="4"/>
        <v/>
      </c>
      <c r="K59" s="163" t="str">
        <f t="shared" si="4"/>
        <v/>
      </c>
      <c r="L59" s="164" t="str">
        <f t="shared" si="4"/>
        <v/>
      </c>
      <c r="M59" s="164" t="str">
        <f t="shared" si="4"/>
        <v/>
      </c>
      <c r="N59" s="165" t="str">
        <f t="shared" si="4"/>
        <v/>
      </c>
      <c r="O59" s="166"/>
      <c r="P59" s="167"/>
      <c r="Q59" s="167"/>
      <c r="R59" s="167"/>
    </row>
    <row r="60" spans="1:18" ht="21" customHeight="1" x14ac:dyDescent="0.15">
      <c r="A60" s="8" t="str">
        <f t="shared" si="2"/>
        <v/>
      </c>
      <c r="B60" s="29"/>
      <c r="C60" s="157" t="str">
        <f t="shared" si="3"/>
        <v/>
      </c>
      <c r="D60" s="158" t="str">
        <f t="shared" si="3"/>
        <v/>
      </c>
      <c r="E60" s="159"/>
      <c r="F60" s="160"/>
      <c r="G60" s="161" t="str">
        <f t="shared" si="4"/>
        <v/>
      </c>
      <c r="H60" s="162" t="str">
        <f t="shared" si="4"/>
        <v/>
      </c>
      <c r="I60" s="162" t="str">
        <f t="shared" si="4"/>
        <v/>
      </c>
      <c r="J60" s="162" t="str">
        <f t="shared" si="4"/>
        <v/>
      </c>
      <c r="K60" s="163" t="str">
        <f t="shared" si="4"/>
        <v/>
      </c>
      <c r="L60" s="164" t="str">
        <f t="shared" si="4"/>
        <v/>
      </c>
      <c r="M60" s="164" t="str">
        <f t="shared" si="4"/>
        <v/>
      </c>
      <c r="N60" s="165" t="str">
        <f t="shared" si="4"/>
        <v/>
      </c>
      <c r="O60" s="166"/>
      <c r="P60" s="167"/>
      <c r="Q60" s="167"/>
      <c r="R60" s="167"/>
    </row>
    <row r="61" spans="1:18" ht="21" customHeight="1" x14ac:dyDescent="0.15">
      <c r="A61" s="8" t="str">
        <f t="shared" si="2"/>
        <v/>
      </c>
      <c r="B61" s="29"/>
      <c r="C61" s="157" t="str">
        <f t="shared" si="3"/>
        <v/>
      </c>
      <c r="D61" s="158" t="str">
        <f t="shared" si="3"/>
        <v/>
      </c>
      <c r="E61" s="159"/>
      <c r="F61" s="160"/>
      <c r="G61" s="161" t="str">
        <f t="shared" si="4"/>
        <v/>
      </c>
      <c r="H61" s="162" t="str">
        <f t="shared" si="4"/>
        <v/>
      </c>
      <c r="I61" s="162" t="str">
        <f t="shared" si="4"/>
        <v/>
      </c>
      <c r="J61" s="162" t="str">
        <f t="shared" si="4"/>
        <v/>
      </c>
      <c r="K61" s="178" t="str">
        <f t="shared" si="4"/>
        <v/>
      </c>
      <c r="L61" s="179" t="str">
        <f t="shared" si="4"/>
        <v/>
      </c>
      <c r="M61" s="179" t="str">
        <f t="shared" si="4"/>
        <v/>
      </c>
      <c r="N61" s="180" t="str">
        <f t="shared" si="4"/>
        <v/>
      </c>
      <c r="O61" s="166"/>
      <c r="P61" s="167"/>
      <c r="Q61" s="167"/>
      <c r="R61" s="167"/>
    </row>
    <row r="62" spans="1:18" ht="21" customHeight="1" x14ac:dyDescent="0.15">
      <c r="A62" s="8" t="str">
        <f t="shared" si="2"/>
        <v/>
      </c>
      <c r="B62" s="29"/>
      <c r="C62" s="157" t="str">
        <f t="shared" si="3"/>
        <v/>
      </c>
      <c r="D62" s="158" t="str">
        <f t="shared" si="3"/>
        <v/>
      </c>
      <c r="E62" s="159"/>
      <c r="F62" s="160"/>
      <c r="G62" s="161" t="str">
        <f t="shared" si="4"/>
        <v/>
      </c>
      <c r="H62" s="162" t="str">
        <f t="shared" si="4"/>
        <v/>
      </c>
      <c r="I62" s="162" t="str">
        <f t="shared" si="4"/>
        <v/>
      </c>
      <c r="J62" s="162" t="str">
        <f t="shared" si="4"/>
        <v/>
      </c>
      <c r="K62" s="163" t="str">
        <f t="shared" si="4"/>
        <v/>
      </c>
      <c r="L62" s="164" t="str">
        <f t="shared" si="4"/>
        <v/>
      </c>
      <c r="M62" s="164" t="str">
        <f t="shared" si="4"/>
        <v/>
      </c>
      <c r="N62" s="165" t="str">
        <f t="shared" si="4"/>
        <v/>
      </c>
      <c r="O62" s="166"/>
      <c r="P62" s="167"/>
      <c r="Q62" s="167"/>
      <c r="R62" s="167"/>
    </row>
    <row r="63" spans="1:18" ht="21" customHeight="1" x14ac:dyDescent="0.15">
      <c r="A63" s="8" t="str">
        <f t="shared" si="2"/>
        <v/>
      </c>
      <c r="B63" s="29"/>
      <c r="C63" s="157" t="str">
        <f t="shared" si="3"/>
        <v/>
      </c>
      <c r="D63" s="158" t="str">
        <f t="shared" si="3"/>
        <v/>
      </c>
      <c r="E63" s="159"/>
      <c r="F63" s="160"/>
      <c r="G63" s="161" t="str">
        <f t="shared" si="4"/>
        <v/>
      </c>
      <c r="H63" s="162" t="str">
        <f t="shared" si="4"/>
        <v/>
      </c>
      <c r="I63" s="162" t="str">
        <f t="shared" si="4"/>
        <v/>
      </c>
      <c r="J63" s="162" t="str">
        <f t="shared" si="4"/>
        <v/>
      </c>
      <c r="K63" s="163" t="str">
        <f t="shared" si="4"/>
        <v/>
      </c>
      <c r="L63" s="164" t="str">
        <f t="shared" si="4"/>
        <v/>
      </c>
      <c r="M63" s="164" t="str">
        <f t="shared" si="4"/>
        <v/>
      </c>
      <c r="N63" s="165" t="str">
        <f t="shared" si="4"/>
        <v/>
      </c>
      <c r="O63" s="166"/>
      <c r="P63" s="167"/>
      <c r="Q63" s="167"/>
      <c r="R63" s="167"/>
    </row>
    <row r="64" spans="1:18" ht="21" customHeight="1" x14ac:dyDescent="0.15">
      <c r="A64" s="8" t="str">
        <f t="shared" si="2"/>
        <v/>
      </c>
      <c r="B64" s="29"/>
      <c r="C64" s="157" t="str">
        <f t="shared" si="3"/>
        <v/>
      </c>
      <c r="D64" s="158" t="str">
        <f t="shared" si="3"/>
        <v/>
      </c>
      <c r="E64" s="159"/>
      <c r="F64" s="160"/>
      <c r="G64" s="161" t="str">
        <f t="shared" si="4"/>
        <v/>
      </c>
      <c r="H64" s="162" t="str">
        <f t="shared" si="4"/>
        <v/>
      </c>
      <c r="I64" s="162" t="str">
        <f t="shared" si="4"/>
        <v/>
      </c>
      <c r="J64" s="162" t="str">
        <f t="shared" si="4"/>
        <v/>
      </c>
      <c r="K64" s="163" t="str">
        <f t="shared" si="4"/>
        <v/>
      </c>
      <c r="L64" s="164" t="str">
        <f t="shared" si="4"/>
        <v/>
      </c>
      <c r="M64" s="164" t="str">
        <f t="shared" si="4"/>
        <v/>
      </c>
      <c r="N64" s="165" t="str">
        <f t="shared" si="4"/>
        <v/>
      </c>
      <c r="O64" s="166"/>
      <c r="P64" s="167"/>
      <c r="Q64" s="167"/>
      <c r="R64" s="167"/>
    </row>
    <row r="65" spans="1:18" ht="21" customHeight="1" x14ac:dyDescent="0.15">
      <c r="A65" s="8" t="str">
        <f t="shared" si="2"/>
        <v/>
      </c>
      <c r="B65" s="29"/>
      <c r="C65" s="157" t="str">
        <f t="shared" si="3"/>
        <v/>
      </c>
      <c r="D65" s="158" t="str">
        <f t="shared" si="3"/>
        <v/>
      </c>
      <c r="E65" s="159"/>
      <c r="F65" s="160"/>
      <c r="G65" s="161" t="str">
        <f t="shared" si="4"/>
        <v/>
      </c>
      <c r="H65" s="162" t="str">
        <f t="shared" si="4"/>
        <v/>
      </c>
      <c r="I65" s="162" t="str">
        <f t="shared" si="4"/>
        <v/>
      </c>
      <c r="J65" s="162" t="str">
        <f t="shared" si="4"/>
        <v/>
      </c>
      <c r="K65" s="163" t="str">
        <f t="shared" si="4"/>
        <v/>
      </c>
      <c r="L65" s="164" t="str">
        <f t="shared" si="4"/>
        <v/>
      </c>
      <c r="M65" s="164" t="str">
        <f t="shared" si="4"/>
        <v/>
      </c>
      <c r="N65" s="165" t="str">
        <f t="shared" si="4"/>
        <v/>
      </c>
      <c r="O65" s="166"/>
      <c r="P65" s="167"/>
      <c r="Q65" s="167"/>
      <c r="R65" s="167"/>
    </row>
    <row r="66" spans="1:18" ht="21" customHeight="1" x14ac:dyDescent="0.15">
      <c r="A66" s="8" t="str">
        <f t="shared" si="2"/>
        <v/>
      </c>
      <c r="B66" s="29"/>
      <c r="C66" s="157" t="str">
        <f t="shared" si="3"/>
        <v/>
      </c>
      <c r="D66" s="158" t="str">
        <f t="shared" si="3"/>
        <v/>
      </c>
      <c r="E66" s="159"/>
      <c r="F66" s="160"/>
      <c r="G66" s="161" t="str">
        <f t="shared" si="4"/>
        <v/>
      </c>
      <c r="H66" s="162" t="str">
        <f t="shared" si="4"/>
        <v/>
      </c>
      <c r="I66" s="162" t="str">
        <f t="shared" si="4"/>
        <v/>
      </c>
      <c r="J66" s="162" t="str">
        <f t="shared" si="4"/>
        <v/>
      </c>
      <c r="K66" s="163" t="str">
        <f t="shared" si="4"/>
        <v/>
      </c>
      <c r="L66" s="164" t="str">
        <f t="shared" si="4"/>
        <v/>
      </c>
      <c r="M66" s="164" t="str">
        <f t="shared" si="4"/>
        <v/>
      </c>
      <c r="N66" s="165" t="str">
        <f t="shared" si="4"/>
        <v/>
      </c>
      <c r="O66" s="166"/>
      <c r="P66" s="167"/>
      <c r="Q66" s="167"/>
      <c r="R66" s="167"/>
    </row>
    <row r="67" spans="1:18" ht="21" customHeight="1" x14ac:dyDescent="0.15">
      <c r="A67" s="8" t="str">
        <f t="shared" si="2"/>
        <v/>
      </c>
      <c r="B67" s="29"/>
      <c r="C67" s="157" t="str">
        <f t="shared" si="3"/>
        <v/>
      </c>
      <c r="D67" s="158" t="str">
        <f t="shared" si="3"/>
        <v/>
      </c>
      <c r="E67" s="159"/>
      <c r="F67" s="160"/>
      <c r="G67" s="161" t="str">
        <f t="shared" si="4"/>
        <v/>
      </c>
      <c r="H67" s="162" t="str">
        <f t="shared" si="4"/>
        <v/>
      </c>
      <c r="I67" s="162" t="str">
        <f t="shared" si="4"/>
        <v/>
      </c>
      <c r="J67" s="162" t="str">
        <f t="shared" si="4"/>
        <v/>
      </c>
      <c r="K67" s="163" t="str">
        <f t="shared" si="4"/>
        <v/>
      </c>
      <c r="L67" s="164" t="str">
        <f t="shared" si="4"/>
        <v/>
      </c>
      <c r="M67" s="164" t="str">
        <f t="shared" si="4"/>
        <v/>
      </c>
      <c r="N67" s="165" t="str">
        <f t="shared" si="4"/>
        <v/>
      </c>
      <c r="O67" s="166"/>
      <c r="P67" s="167"/>
      <c r="Q67" s="167"/>
      <c r="R67" s="167"/>
    </row>
    <row r="68" spans="1:18" ht="21" customHeight="1" x14ac:dyDescent="0.15">
      <c r="A68" s="8" t="str">
        <f t="shared" si="2"/>
        <v/>
      </c>
      <c r="B68" s="29"/>
      <c r="C68" s="157" t="str">
        <f t="shared" si="3"/>
        <v/>
      </c>
      <c r="D68" s="158" t="str">
        <f t="shared" si="3"/>
        <v/>
      </c>
      <c r="E68" s="159"/>
      <c r="F68" s="160"/>
      <c r="G68" s="161" t="str">
        <f t="shared" ref="G68:N77" si="5">IF(G24="","",G24)</f>
        <v/>
      </c>
      <c r="H68" s="162" t="str">
        <f t="shared" si="5"/>
        <v/>
      </c>
      <c r="I68" s="162" t="str">
        <f t="shared" si="5"/>
        <v/>
      </c>
      <c r="J68" s="162" t="str">
        <f t="shared" si="5"/>
        <v/>
      </c>
      <c r="K68" s="163" t="str">
        <f t="shared" si="5"/>
        <v/>
      </c>
      <c r="L68" s="164" t="str">
        <f t="shared" si="5"/>
        <v/>
      </c>
      <c r="M68" s="164" t="str">
        <f t="shared" si="5"/>
        <v/>
      </c>
      <c r="N68" s="165" t="str">
        <f t="shared" si="5"/>
        <v/>
      </c>
      <c r="O68" s="166"/>
      <c r="P68" s="167"/>
      <c r="Q68" s="167"/>
      <c r="R68" s="167"/>
    </row>
    <row r="69" spans="1:18" ht="21" customHeight="1" x14ac:dyDescent="0.15">
      <c r="A69" s="8" t="str">
        <f t="shared" si="2"/>
        <v/>
      </c>
      <c r="B69" s="29"/>
      <c r="C69" s="157" t="str">
        <f t="shared" si="3"/>
        <v/>
      </c>
      <c r="D69" s="158" t="str">
        <f t="shared" si="3"/>
        <v/>
      </c>
      <c r="E69" s="159"/>
      <c r="F69" s="160"/>
      <c r="G69" s="161" t="str">
        <f t="shared" si="5"/>
        <v/>
      </c>
      <c r="H69" s="162" t="str">
        <f t="shared" si="5"/>
        <v/>
      </c>
      <c r="I69" s="162" t="str">
        <f t="shared" si="5"/>
        <v/>
      </c>
      <c r="J69" s="162" t="str">
        <f t="shared" si="5"/>
        <v/>
      </c>
      <c r="K69" s="163" t="str">
        <f t="shared" si="5"/>
        <v/>
      </c>
      <c r="L69" s="164" t="str">
        <f t="shared" si="5"/>
        <v/>
      </c>
      <c r="M69" s="164" t="str">
        <f t="shared" si="5"/>
        <v/>
      </c>
      <c r="N69" s="165" t="str">
        <f t="shared" si="5"/>
        <v/>
      </c>
      <c r="O69" s="166"/>
      <c r="P69" s="167"/>
      <c r="Q69" s="167"/>
      <c r="R69" s="167"/>
    </row>
    <row r="70" spans="1:18" ht="21" customHeight="1" x14ac:dyDescent="0.15">
      <c r="A70" s="8" t="str">
        <f t="shared" si="2"/>
        <v/>
      </c>
      <c r="B70" s="29"/>
      <c r="C70" s="157" t="str">
        <f t="shared" si="3"/>
        <v/>
      </c>
      <c r="D70" s="158" t="str">
        <f t="shared" si="3"/>
        <v/>
      </c>
      <c r="E70" s="159"/>
      <c r="F70" s="160"/>
      <c r="G70" s="161" t="str">
        <f t="shared" si="5"/>
        <v/>
      </c>
      <c r="H70" s="162" t="str">
        <f t="shared" si="5"/>
        <v/>
      </c>
      <c r="I70" s="162" t="str">
        <f t="shared" si="5"/>
        <v/>
      </c>
      <c r="J70" s="162" t="str">
        <f t="shared" si="5"/>
        <v/>
      </c>
      <c r="K70" s="163" t="str">
        <f t="shared" si="5"/>
        <v/>
      </c>
      <c r="L70" s="164" t="str">
        <f t="shared" si="5"/>
        <v/>
      </c>
      <c r="M70" s="164" t="str">
        <f t="shared" si="5"/>
        <v/>
      </c>
      <c r="N70" s="165" t="str">
        <f t="shared" si="5"/>
        <v/>
      </c>
      <c r="O70" s="166"/>
      <c r="P70" s="167"/>
      <c r="Q70" s="167"/>
      <c r="R70" s="167"/>
    </row>
    <row r="71" spans="1:18" ht="21" customHeight="1" x14ac:dyDescent="0.15">
      <c r="A71" s="8" t="str">
        <f t="shared" si="2"/>
        <v/>
      </c>
      <c r="B71" s="29"/>
      <c r="C71" s="157" t="str">
        <f t="shared" si="3"/>
        <v/>
      </c>
      <c r="D71" s="158" t="str">
        <f t="shared" si="3"/>
        <v/>
      </c>
      <c r="E71" s="159"/>
      <c r="F71" s="160"/>
      <c r="G71" s="161" t="str">
        <f t="shared" si="5"/>
        <v/>
      </c>
      <c r="H71" s="162" t="str">
        <f t="shared" si="5"/>
        <v/>
      </c>
      <c r="I71" s="162" t="str">
        <f t="shared" si="5"/>
        <v/>
      </c>
      <c r="J71" s="162" t="str">
        <f t="shared" si="5"/>
        <v/>
      </c>
      <c r="K71" s="163" t="str">
        <f t="shared" si="5"/>
        <v/>
      </c>
      <c r="L71" s="164" t="str">
        <f t="shared" si="5"/>
        <v/>
      </c>
      <c r="M71" s="164" t="str">
        <f t="shared" si="5"/>
        <v/>
      </c>
      <c r="N71" s="165" t="str">
        <f t="shared" si="5"/>
        <v/>
      </c>
      <c r="O71" s="166"/>
      <c r="P71" s="167"/>
      <c r="Q71" s="167"/>
      <c r="R71" s="167"/>
    </row>
    <row r="72" spans="1:18" ht="21" customHeight="1" x14ac:dyDescent="0.15">
      <c r="A72" s="8" t="str">
        <f t="shared" si="2"/>
        <v/>
      </c>
      <c r="B72" s="29"/>
      <c r="C72" s="157" t="str">
        <f t="shared" si="3"/>
        <v/>
      </c>
      <c r="D72" s="158" t="str">
        <f t="shared" si="3"/>
        <v/>
      </c>
      <c r="E72" s="159"/>
      <c r="F72" s="160"/>
      <c r="G72" s="161" t="str">
        <f t="shared" si="5"/>
        <v/>
      </c>
      <c r="H72" s="162" t="str">
        <f t="shared" si="5"/>
        <v/>
      </c>
      <c r="I72" s="162" t="str">
        <f t="shared" si="5"/>
        <v/>
      </c>
      <c r="J72" s="162" t="str">
        <f t="shared" si="5"/>
        <v/>
      </c>
      <c r="K72" s="163" t="str">
        <f t="shared" si="5"/>
        <v/>
      </c>
      <c r="L72" s="164" t="str">
        <f t="shared" si="5"/>
        <v/>
      </c>
      <c r="M72" s="164" t="str">
        <f t="shared" si="5"/>
        <v/>
      </c>
      <c r="N72" s="165" t="str">
        <f t="shared" si="5"/>
        <v/>
      </c>
      <c r="O72" s="166"/>
      <c r="P72" s="167"/>
      <c r="Q72" s="167"/>
      <c r="R72" s="167"/>
    </row>
    <row r="73" spans="1:18" ht="21" customHeight="1" x14ac:dyDescent="0.15">
      <c r="A73" s="8" t="str">
        <f t="shared" si="2"/>
        <v/>
      </c>
      <c r="B73" s="29"/>
      <c r="C73" s="157" t="str">
        <f t="shared" si="3"/>
        <v/>
      </c>
      <c r="D73" s="158" t="str">
        <f t="shared" si="3"/>
        <v/>
      </c>
      <c r="E73" s="159"/>
      <c r="F73" s="160"/>
      <c r="G73" s="161" t="str">
        <f t="shared" si="5"/>
        <v/>
      </c>
      <c r="H73" s="162" t="str">
        <f t="shared" si="5"/>
        <v/>
      </c>
      <c r="I73" s="162" t="str">
        <f t="shared" si="5"/>
        <v/>
      </c>
      <c r="J73" s="162" t="str">
        <f t="shared" si="5"/>
        <v/>
      </c>
      <c r="K73" s="163" t="str">
        <f t="shared" si="5"/>
        <v/>
      </c>
      <c r="L73" s="164" t="str">
        <f t="shared" si="5"/>
        <v/>
      </c>
      <c r="M73" s="164" t="str">
        <f t="shared" si="5"/>
        <v/>
      </c>
      <c r="N73" s="165" t="str">
        <f t="shared" si="5"/>
        <v/>
      </c>
      <c r="O73" s="166"/>
      <c r="P73" s="167"/>
      <c r="Q73" s="167"/>
      <c r="R73" s="167"/>
    </row>
    <row r="74" spans="1:18" ht="21" customHeight="1" x14ac:dyDescent="0.15">
      <c r="A74" s="8" t="str">
        <f t="shared" si="2"/>
        <v/>
      </c>
      <c r="B74" s="29"/>
      <c r="C74" s="157" t="str">
        <f t="shared" si="3"/>
        <v/>
      </c>
      <c r="D74" s="158" t="str">
        <f t="shared" si="3"/>
        <v/>
      </c>
      <c r="E74" s="159"/>
      <c r="F74" s="160"/>
      <c r="G74" s="161" t="str">
        <f t="shared" si="5"/>
        <v/>
      </c>
      <c r="H74" s="162" t="str">
        <f t="shared" si="5"/>
        <v/>
      </c>
      <c r="I74" s="162" t="str">
        <f t="shared" si="5"/>
        <v/>
      </c>
      <c r="J74" s="162" t="str">
        <f t="shared" si="5"/>
        <v/>
      </c>
      <c r="K74" s="163" t="str">
        <f t="shared" si="5"/>
        <v/>
      </c>
      <c r="L74" s="164" t="str">
        <f t="shared" si="5"/>
        <v/>
      </c>
      <c r="M74" s="164" t="str">
        <f t="shared" si="5"/>
        <v/>
      </c>
      <c r="N74" s="165" t="str">
        <f t="shared" si="5"/>
        <v/>
      </c>
      <c r="O74" s="166"/>
      <c r="P74" s="167"/>
      <c r="Q74" s="167"/>
      <c r="R74" s="167"/>
    </row>
    <row r="75" spans="1:18" ht="21" customHeight="1" x14ac:dyDescent="0.15">
      <c r="A75" s="8" t="str">
        <f t="shared" si="2"/>
        <v/>
      </c>
      <c r="B75" s="29"/>
      <c r="C75" s="157" t="str">
        <f t="shared" si="3"/>
        <v/>
      </c>
      <c r="D75" s="158" t="str">
        <f t="shared" si="3"/>
        <v/>
      </c>
      <c r="E75" s="159"/>
      <c r="F75" s="160"/>
      <c r="G75" s="161" t="str">
        <f t="shared" si="5"/>
        <v/>
      </c>
      <c r="H75" s="162" t="str">
        <f t="shared" si="5"/>
        <v/>
      </c>
      <c r="I75" s="162" t="str">
        <f t="shared" si="5"/>
        <v/>
      </c>
      <c r="J75" s="162" t="str">
        <f t="shared" si="5"/>
        <v/>
      </c>
      <c r="K75" s="163" t="str">
        <f t="shared" si="5"/>
        <v/>
      </c>
      <c r="L75" s="164" t="str">
        <f t="shared" si="5"/>
        <v/>
      </c>
      <c r="M75" s="164" t="str">
        <f t="shared" si="5"/>
        <v/>
      </c>
      <c r="N75" s="165" t="str">
        <f t="shared" si="5"/>
        <v/>
      </c>
      <c r="O75" s="166"/>
      <c r="P75" s="167"/>
      <c r="Q75" s="167"/>
      <c r="R75" s="167"/>
    </row>
    <row r="76" spans="1:18" ht="21" customHeight="1" x14ac:dyDescent="0.15">
      <c r="A76" s="8" t="str">
        <f t="shared" si="2"/>
        <v/>
      </c>
      <c r="B76" s="29"/>
      <c r="C76" s="168" t="str">
        <f t="shared" si="3"/>
        <v/>
      </c>
      <c r="D76" s="169" t="str">
        <f t="shared" si="3"/>
        <v/>
      </c>
      <c r="E76" s="159"/>
      <c r="F76" s="160"/>
      <c r="G76" s="161" t="str">
        <f t="shared" si="5"/>
        <v/>
      </c>
      <c r="H76" s="162" t="str">
        <f t="shared" si="5"/>
        <v/>
      </c>
      <c r="I76" s="162" t="str">
        <f t="shared" si="5"/>
        <v/>
      </c>
      <c r="J76" s="162" t="str">
        <f t="shared" si="5"/>
        <v/>
      </c>
      <c r="K76" s="163" t="str">
        <f t="shared" si="5"/>
        <v/>
      </c>
      <c r="L76" s="164" t="str">
        <f t="shared" si="5"/>
        <v/>
      </c>
      <c r="M76" s="164" t="str">
        <f t="shared" si="5"/>
        <v/>
      </c>
      <c r="N76" s="165" t="str">
        <f t="shared" si="5"/>
        <v/>
      </c>
      <c r="O76" s="166"/>
      <c r="P76" s="167"/>
      <c r="Q76" s="167"/>
      <c r="R76" s="167"/>
    </row>
    <row r="77" spans="1:18" ht="21" customHeight="1" thickBot="1" x14ac:dyDescent="0.2">
      <c r="A77" s="9" t="str">
        <f t="shared" si="2"/>
        <v/>
      </c>
      <c r="B77" s="29"/>
      <c r="C77" s="172" t="str">
        <f t="shared" si="3"/>
        <v/>
      </c>
      <c r="D77" s="173" t="str">
        <f t="shared" si="3"/>
        <v/>
      </c>
      <c r="E77" s="159"/>
      <c r="F77" s="160"/>
      <c r="G77" s="174" t="str">
        <f t="shared" si="5"/>
        <v/>
      </c>
      <c r="H77" s="175" t="str">
        <f t="shared" si="5"/>
        <v/>
      </c>
      <c r="I77" s="175" t="str">
        <f t="shared" si="5"/>
        <v/>
      </c>
      <c r="J77" s="175" t="str">
        <f t="shared" si="5"/>
        <v/>
      </c>
      <c r="K77" s="147" t="str">
        <f t="shared" si="5"/>
        <v/>
      </c>
      <c r="L77" s="148" t="str">
        <f t="shared" si="5"/>
        <v/>
      </c>
      <c r="M77" s="148" t="str">
        <f t="shared" si="5"/>
        <v/>
      </c>
      <c r="N77" s="149" t="str">
        <f t="shared" si="5"/>
        <v/>
      </c>
      <c r="O77" s="150"/>
      <c r="P77" s="151"/>
      <c r="Q77" s="151"/>
      <c r="R77" s="151"/>
    </row>
    <row r="78" spans="1:18" ht="22.5" customHeight="1" thickBot="1" x14ac:dyDescent="0.2">
      <c r="H78" s="176" t="s">
        <v>262</v>
      </c>
      <c r="I78" s="177"/>
      <c r="J78" s="177"/>
      <c r="K78" s="152" t="str">
        <f>IF(K34="","",K34)</f>
        <v/>
      </c>
      <c r="L78" s="153" t="str">
        <f>IF(L34="","",L34)</f>
        <v/>
      </c>
      <c r="M78" s="153" t="str">
        <f>IF(M34="","",M34)</f>
        <v/>
      </c>
      <c r="N78" s="154" t="str">
        <f>IF(N34="","",N34)</f>
        <v/>
      </c>
      <c r="O78" s="155"/>
      <c r="P78" s="155"/>
      <c r="Q78" s="155"/>
      <c r="R78" s="156"/>
    </row>
    <row r="79" spans="1:18" ht="6.75" customHeight="1" thickBot="1" x14ac:dyDescent="0.2">
      <c r="K79" s="35"/>
      <c r="L79" s="35"/>
      <c r="M79" s="35"/>
      <c r="N79" s="35"/>
      <c r="O79" s="18"/>
      <c r="P79" s="19"/>
      <c r="Q79" s="19"/>
      <c r="R79" s="19"/>
    </row>
    <row r="80" spans="1:18" ht="22.5" customHeight="1" thickBot="1" x14ac:dyDescent="0.2">
      <c r="H80" s="176" t="s">
        <v>263</v>
      </c>
      <c r="I80" s="177"/>
      <c r="J80" s="177"/>
      <c r="K80" s="152" t="str">
        <f>IF(K36="","",K36)</f>
        <v/>
      </c>
      <c r="L80" s="153" t="str">
        <f>IF(L36="","",L36)</f>
        <v/>
      </c>
      <c r="M80" s="153" t="str">
        <f>IF(M36="","",M36)</f>
        <v/>
      </c>
      <c r="N80" s="154" t="str">
        <f>IF(N36="","",N36)</f>
        <v/>
      </c>
      <c r="O80" s="155"/>
      <c r="P80" s="155"/>
      <c r="Q80" s="155"/>
      <c r="R80" s="156"/>
    </row>
    <row r="81" spans="1:18" ht="26.25" customHeight="1" thickBot="1" x14ac:dyDescent="0.2">
      <c r="A81" s="13" t="str">
        <f>IF(A37="","",A37)</f>
        <v/>
      </c>
      <c r="B81" s="14" t="s">
        <v>264</v>
      </c>
      <c r="C81" s="14"/>
      <c r="D81" s="15"/>
      <c r="E81" s="15"/>
      <c r="F81" s="15"/>
    </row>
    <row r="82" spans="1:18" ht="8.25" customHeight="1" x14ac:dyDescent="0.15">
      <c r="A82" s="171"/>
      <c r="B82" s="171"/>
      <c r="C82" s="46"/>
    </row>
    <row r="83" spans="1:18" ht="5.25" customHeight="1" thickBot="1" x14ac:dyDescent="0.2"/>
    <row r="84" spans="1:18" ht="25.5" customHeight="1" thickBot="1" x14ac:dyDescent="0.2">
      <c r="A84" s="140" t="s">
        <v>265</v>
      </c>
      <c r="B84" s="141"/>
      <c r="C84" s="142" t="str">
        <f t="shared" ref="C84:D86" si="6">IF(C40="","",C40)</f>
        <v/>
      </c>
      <c r="D84" s="143" t="str">
        <f t="shared" si="6"/>
        <v/>
      </c>
      <c r="E84" s="144"/>
      <c r="F84" s="145"/>
      <c r="G84" s="146"/>
      <c r="I84" s="227" t="s">
        <v>270</v>
      </c>
      <c r="J84" s="228"/>
      <c r="K84" s="228"/>
      <c r="L84" s="228"/>
      <c r="M84" s="228"/>
      <c r="N84" s="228"/>
      <c r="O84" s="228"/>
      <c r="P84" s="228"/>
      <c r="Q84" s="228"/>
      <c r="R84" s="229"/>
    </row>
    <row r="85" spans="1:18" ht="25.5" customHeight="1" thickBot="1" x14ac:dyDescent="0.2">
      <c r="A85" s="140" t="s">
        <v>296</v>
      </c>
      <c r="B85" s="141"/>
      <c r="C85" s="142" t="str">
        <f t="shared" si="6"/>
        <v/>
      </c>
      <c r="D85" s="143" t="str">
        <f t="shared" si="6"/>
        <v/>
      </c>
      <c r="E85" s="144"/>
      <c r="F85" s="145"/>
      <c r="G85" s="146"/>
      <c r="I85" s="230"/>
      <c r="J85" s="231"/>
      <c r="K85" s="231"/>
      <c r="L85" s="231"/>
      <c r="M85" s="231"/>
      <c r="N85" s="231"/>
      <c r="O85" s="231"/>
      <c r="P85" s="231"/>
      <c r="Q85" s="231"/>
      <c r="R85" s="232"/>
    </row>
    <row r="86" spans="1:18" ht="25.5" customHeight="1" thickBot="1" x14ac:dyDescent="0.2">
      <c r="A86" s="140" t="s">
        <v>267</v>
      </c>
      <c r="B86" s="141"/>
      <c r="C86" s="142" t="str">
        <f t="shared" si="6"/>
        <v/>
      </c>
      <c r="D86" s="143" t="str">
        <f t="shared" si="6"/>
        <v/>
      </c>
      <c r="E86" s="144"/>
      <c r="F86" s="145"/>
      <c r="G86" s="146"/>
      <c r="H86" s="80"/>
      <c r="I86" s="233"/>
      <c r="J86" s="234"/>
      <c r="K86" s="234"/>
      <c r="L86" s="234"/>
      <c r="M86" s="234"/>
      <c r="N86" s="234"/>
      <c r="O86" s="234"/>
      <c r="P86" s="234"/>
      <c r="Q86" s="234"/>
      <c r="R86" s="235"/>
    </row>
    <row r="87" spans="1:18" ht="25.5" customHeight="1" x14ac:dyDescent="0.15">
      <c r="A87" s="170"/>
      <c r="B87" s="170"/>
      <c r="C87" s="16"/>
      <c r="H87" s="224"/>
      <c r="I87" s="225"/>
      <c r="J87" s="225"/>
      <c r="K87" s="225"/>
      <c r="L87" s="225"/>
      <c r="M87" s="225"/>
      <c r="N87" s="225"/>
      <c r="O87" s="225"/>
      <c r="P87" s="225"/>
      <c r="Q87" s="225"/>
      <c r="R87" s="225"/>
    </row>
    <row r="88" spans="1:18" ht="25.5" customHeight="1" x14ac:dyDescent="0.15">
      <c r="A88" s="2"/>
      <c r="C88" s="1"/>
      <c r="H88" s="224"/>
      <c r="I88" s="226"/>
      <c r="J88" s="226"/>
      <c r="K88" s="226"/>
      <c r="L88" s="226"/>
      <c r="M88" s="226"/>
      <c r="N88" s="226"/>
      <c r="O88" s="226"/>
      <c r="P88" s="226"/>
      <c r="Q88" s="226"/>
      <c r="R88" s="226"/>
    </row>
    <row r="89" spans="1:18" ht="18.75" customHeight="1" x14ac:dyDescent="0.15">
      <c r="A89" s="39"/>
      <c r="B89" s="39"/>
      <c r="C89" s="40"/>
      <c r="D89" s="39"/>
      <c r="E89" s="39"/>
      <c r="F89" s="39"/>
      <c r="G89" s="39"/>
      <c r="H89" s="39"/>
      <c r="I89" s="41"/>
      <c r="J89" s="43"/>
      <c r="K89" s="44"/>
      <c r="L89" s="44"/>
      <c r="M89" s="44"/>
      <c r="N89" s="44"/>
      <c r="O89" s="44"/>
      <c r="P89" s="44"/>
      <c r="Q89" s="44"/>
      <c r="R89" s="42" t="s">
        <v>271</v>
      </c>
    </row>
    <row r="90" spans="1:18" ht="27.75" customHeight="1" thickBot="1" x14ac:dyDescent="0.2">
      <c r="A90" s="215" t="s">
        <v>239</v>
      </c>
      <c r="B90" s="215"/>
      <c r="C90" s="215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</row>
    <row r="91" spans="1:18" ht="18.75" customHeight="1" thickBot="1" x14ac:dyDescent="0.2">
      <c r="G91" s="79" t="s">
        <v>240</v>
      </c>
      <c r="H91" s="126" t="str">
        <f>IF(H3="","",H3)</f>
        <v/>
      </c>
      <c r="I91" s="127"/>
      <c r="J91" s="127"/>
      <c r="K91" s="128"/>
      <c r="L91" s="216" t="s">
        <v>241</v>
      </c>
      <c r="M91" s="217"/>
      <c r="N91" s="218"/>
      <c r="O91" s="219" t="str">
        <f>IF(O47="","",O47)</f>
        <v/>
      </c>
      <c r="P91" s="217"/>
      <c r="Q91" s="217"/>
      <c r="R91" s="220"/>
    </row>
    <row r="92" spans="1:18" ht="5.25" customHeight="1" thickBot="1" x14ac:dyDescent="0.2">
      <c r="A92" s="221" t="s">
        <v>242</v>
      </c>
      <c r="B92" s="221"/>
      <c r="C92" s="221"/>
      <c r="D92" s="221"/>
      <c r="E92" s="45"/>
      <c r="F92" s="3"/>
    </row>
    <row r="93" spans="1:18" ht="18.75" customHeight="1" thickBot="1" x14ac:dyDescent="0.2">
      <c r="A93" s="222"/>
      <c r="B93" s="222"/>
      <c r="C93" s="222"/>
      <c r="D93" s="222"/>
      <c r="E93" s="45"/>
      <c r="F93" s="3"/>
      <c r="G93" s="4" t="s">
        <v>243</v>
      </c>
      <c r="H93" s="213" t="str">
        <f>IF(H49="","",H49)</f>
        <v/>
      </c>
      <c r="I93" s="213"/>
      <c r="J93" s="213"/>
      <c r="K93" s="214"/>
      <c r="L93" s="127" t="s">
        <v>244</v>
      </c>
      <c r="M93" s="127"/>
      <c r="N93" s="223"/>
      <c r="O93" s="127" t="str">
        <f>IF(O49="","",O49)</f>
        <v/>
      </c>
      <c r="P93" s="127"/>
      <c r="Q93" s="127"/>
      <c r="R93" s="128"/>
    </row>
    <row r="94" spans="1:18" ht="7.5" customHeight="1" thickBot="1" x14ac:dyDescent="0.2"/>
    <row r="95" spans="1:18" ht="18.75" customHeight="1" thickBot="1" x14ac:dyDescent="0.2">
      <c r="G95" s="197" t="s">
        <v>245</v>
      </c>
      <c r="H95" s="198"/>
      <c r="I95" s="24" t="str">
        <f t="shared" ref="I95:N99" si="7">IF(I51="","",I51)</f>
        <v/>
      </c>
      <c r="J95" s="24" t="str">
        <f t="shared" si="7"/>
        <v/>
      </c>
      <c r="K95" s="24" t="str">
        <f t="shared" si="7"/>
        <v/>
      </c>
      <c r="L95" s="24" t="str">
        <f t="shared" si="7"/>
        <v/>
      </c>
      <c r="M95" s="24" t="str">
        <f t="shared" si="7"/>
        <v/>
      </c>
      <c r="N95" s="26" t="str">
        <f t="shared" si="7"/>
        <v/>
      </c>
      <c r="O95" s="170"/>
      <c r="P95" s="170"/>
      <c r="Q95" s="170"/>
      <c r="R95" s="170"/>
    </row>
    <row r="96" spans="1:18" ht="18.75" customHeight="1" thickBot="1" x14ac:dyDescent="0.2">
      <c r="A96" s="5" t="s">
        <v>246</v>
      </c>
      <c r="B96" s="199" t="str">
        <f>IF(B52="","",B52)</f>
        <v/>
      </c>
      <c r="C96" s="200" t="str">
        <f>IF(C52="","",C52)</f>
        <v/>
      </c>
      <c r="G96" s="201" t="s">
        <v>247</v>
      </c>
      <c r="H96" s="202"/>
      <c r="I96" s="203" t="str">
        <f t="shared" si="7"/>
        <v/>
      </c>
      <c r="J96" s="204" t="str">
        <f t="shared" si="7"/>
        <v/>
      </c>
      <c r="K96" s="204" t="str">
        <f t="shared" si="7"/>
        <v/>
      </c>
      <c r="L96" s="204" t="str">
        <f t="shared" si="7"/>
        <v/>
      </c>
      <c r="M96" s="204" t="str">
        <f t="shared" si="7"/>
        <v/>
      </c>
      <c r="N96" s="204" t="str">
        <f t="shared" si="7"/>
        <v/>
      </c>
      <c r="O96" s="204" t="str">
        <f t="shared" ref="O96:R99" si="8">IF(O52="","",O52)</f>
        <v/>
      </c>
      <c r="P96" s="204" t="str">
        <f t="shared" si="8"/>
        <v/>
      </c>
      <c r="Q96" s="204" t="str">
        <f t="shared" si="8"/>
        <v/>
      </c>
      <c r="R96" s="205" t="str">
        <f t="shared" si="8"/>
        <v/>
      </c>
    </row>
    <row r="97" spans="1:18" ht="18.75" customHeight="1" thickBot="1" x14ac:dyDescent="0.2">
      <c r="A97" s="31" t="s">
        <v>248</v>
      </c>
      <c r="B97" s="206"/>
      <c r="C97" s="207"/>
      <c r="G97" s="208" t="s">
        <v>249</v>
      </c>
      <c r="H97" s="209"/>
      <c r="I97" s="210" t="str">
        <f t="shared" si="7"/>
        <v/>
      </c>
      <c r="J97" s="211" t="str">
        <f t="shared" si="7"/>
        <v/>
      </c>
      <c r="K97" s="211" t="str">
        <f t="shared" si="7"/>
        <v/>
      </c>
      <c r="L97" s="211" t="str">
        <f t="shared" si="7"/>
        <v/>
      </c>
      <c r="M97" s="211" t="str">
        <f t="shared" si="7"/>
        <v/>
      </c>
      <c r="N97" s="211" t="str">
        <f t="shared" si="7"/>
        <v/>
      </c>
      <c r="O97" s="211" t="str">
        <f t="shared" si="8"/>
        <v/>
      </c>
      <c r="P97" s="211" t="str">
        <f t="shared" si="8"/>
        <v/>
      </c>
      <c r="Q97" s="211" t="str">
        <f t="shared" si="8"/>
        <v/>
      </c>
      <c r="R97" s="212" t="str">
        <f t="shared" si="8"/>
        <v/>
      </c>
    </row>
    <row r="98" spans="1:18" ht="18.75" customHeight="1" thickBot="1" x14ac:dyDescent="0.2">
      <c r="A98" s="4" t="s">
        <v>250</v>
      </c>
      <c r="B98" s="213" t="str">
        <f>IF(B54="","",B54)</f>
        <v/>
      </c>
      <c r="C98" s="213" t="str">
        <f>IF(C54="","",C54)</f>
        <v/>
      </c>
      <c r="D98" s="213" t="str">
        <f>IF(D54="","",D54)</f>
        <v/>
      </c>
      <c r="E98" s="214" t="str">
        <f>IF(E54="","",E54)</f>
        <v/>
      </c>
      <c r="G98" s="208" t="s">
        <v>251</v>
      </c>
      <c r="H98" s="209"/>
      <c r="I98" s="210" t="str">
        <f t="shared" si="7"/>
        <v/>
      </c>
      <c r="J98" s="211" t="str">
        <f t="shared" si="7"/>
        <v/>
      </c>
      <c r="K98" s="211" t="str">
        <f t="shared" si="7"/>
        <v/>
      </c>
      <c r="L98" s="211" t="str">
        <f t="shared" si="7"/>
        <v/>
      </c>
      <c r="M98" s="211" t="str">
        <f t="shared" si="7"/>
        <v/>
      </c>
      <c r="N98" s="211" t="str">
        <f t="shared" si="7"/>
        <v/>
      </c>
      <c r="O98" s="211" t="str">
        <f t="shared" si="8"/>
        <v/>
      </c>
      <c r="P98" s="211" t="str">
        <f t="shared" si="8"/>
        <v/>
      </c>
      <c r="Q98" s="211" t="str">
        <f t="shared" si="8"/>
        <v/>
      </c>
      <c r="R98" s="212" t="str">
        <f t="shared" si="8"/>
        <v/>
      </c>
    </row>
    <row r="99" spans="1:18" ht="18.75" customHeight="1" thickBot="1" x14ac:dyDescent="0.2">
      <c r="A99" s="32" t="s">
        <v>252</v>
      </c>
      <c r="B99" s="181"/>
      <c r="C99" s="182"/>
      <c r="D99" s="182"/>
      <c r="E99" s="182"/>
      <c r="G99" s="183" t="s">
        <v>253</v>
      </c>
      <c r="H99" s="184"/>
      <c r="I99" s="185" t="str">
        <f t="shared" si="7"/>
        <v/>
      </c>
      <c r="J99" s="186" t="str">
        <f t="shared" si="7"/>
        <v/>
      </c>
      <c r="K99" s="186" t="str">
        <f t="shared" si="7"/>
        <v/>
      </c>
      <c r="L99" s="186" t="str">
        <f t="shared" si="7"/>
        <v/>
      </c>
      <c r="M99" s="186" t="str">
        <f t="shared" si="7"/>
        <v/>
      </c>
      <c r="N99" s="186" t="str">
        <f t="shared" si="7"/>
        <v/>
      </c>
      <c r="O99" s="186" t="str">
        <f t="shared" si="8"/>
        <v/>
      </c>
      <c r="P99" s="186" t="str">
        <f t="shared" si="8"/>
        <v/>
      </c>
      <c r="Q99" s="186" t="str">
        <f t="shared" si="8"/>
        <v/>
      </c>
      <c r="R99" s="187" t="str">
        <f t="shared" si="8"/>
        <v/>
      </c>
    </row>
    <row r="100" spans="1:18" ht="18.75" customHeight="1" thickBot="1" x14ac:dyDescent="0.2"/>
    <row r="101" spans="1:18" s="1" customFormat="1" ht="30" customHeight="1" x14ac:dyDescent="0.15">
      <c r="A101" s="37" t="s">
        <v>254</v>
      </c>
      <c r="B101" s="33" t="s">
        <v>255</v>
      </c>
      <c r="C101" s="188" t="s">
        <v>256</v>
      </c>
      <c r="D101" s="189"/>
      <c r="E101" s="138" t="s">
        <v>257</v>
      </c>
      <c r="F101" s="139"/>
      <c r="G101" s="188" t="s">
        <v>258</v>
      </c>
      <c r="H101" s="190"/>
      <c r="I101" s="191"/>
      <c r="J101" s="189"/>
      <c r="K101" s="192" t="s">
        <v>259</v>
      </c>
      <c r="L101" s="193"/>
      <c r="M101" s="193"/>
      <c r="N101" s="194"/>
      <c r="O101" s="156" t="s">
        <v>260</v>
      </c>
      <c r="P101" s="195"/>
      <c r="Q101" s="195"/>
      <c r="R101" s="195"/>
    </row>
    <row r="102" spans="1:18" ht="21" customHeight="1" x14ac:dyDescent="0.15">
      <c r="A102" s="7" t="str">
        <f t="shared" ref="A102:A121" si="9">IF(A58="","",A58)</f>
        <v/>
      </c>
      <c r="B102" s="29"/>
      <c r="C102" s="157" t="str">
        <f>IF(C58="","",C58)</f>
        <v/>
      </c>
      <c r="D102" s="158" t="str">
        <f t="shared" ref="C102:D121" si="10">IF(D58="","",D58)</f>
        <v/>
      </c>
      <c r="E102" s="159"/>
      <c r="F102" s="160"/>
      <c r="G102" s="157" t="str">
        <f t="shared" ref="G102:N111" si="11">IF(G58="","",G58)</f>
        <v/>
      </c>
      <c r="H102" s="196" t="str">
        <f t="shared" si="11"/>
        <v/>
      </c>
      <c r="I102" s="196" t="str">
        <f t="shared" si="11"/>
        <v/>
      </c>
      <c r="J102" s="196" t="str">
        <f t="shared" si="11"/>
        <v/>
      </c>
      <c r="K102" s="163" t="str">
        <f t="shared" si="11"/>
        <v/>
      </c>
      <c r="L102" s="164" t="str">
        <f t="shared" si="11"/>
        <v/>
      </c>
      <c r="M102" s="164" t="str">
        <f t="shared" si="11"/>
        <v/>
      </c>
      <c r="N102" s="165" t="str">
        <f t="shared" si="11"/>
        <v/>
      </c>
      <c r="O102" s="166"/>
      <c r="P102" s="167"/>
      <c r="Q102" s="167"/>
      <c r="R102" s="167"/>
    </row>
    <row r="103" spans="1:18" ht="21" customHeight="1" x14ac:dyDescent="0.15">
      <c r="A103" s="8" t="str">
        <f t="shared" si="9"/>
        <v/>
      </c>
      <c r="B103" s="29"/>
      <c r="C103" s="157" t="str">
        <f t="shared" si="10"/>
        <v/>
      </c>
      <c r="D103" s="158" t="str">
        <f t="shared" si="10"/>
        <v/>
      </c>
      <c r="E103" s="159"/>
      <c r="F103" s="160"/>
      <c r="G103" s="161" t="str">
        <f t="shared" si="11"/>
        <v/>
      </c>
      <c r="H103" s="162" t="str">
        <f t="shared" si="11"/>
        <v/>
      </c>
      <c r="I103" s="162" t="str">
        <f t="shared" si="11"/>
        <v/>
      </c>
      <c r="J103" s="162" t="str">
        <f t="shared" si="11"/>
        <v/>
      </c>
      <c r="K103" s="163" t="str">
        <f t="shared" si="11"/>
        <v/>
      </c>
      <c r="L103" s="164" t="str">
        <f t="shared" si="11"/>
        <v/>
      </c>
      <c r="M103" s="164" t="str">
        <f t="shared" si="11"/>
        <v/>
      </c>
      <c r="N103" s="165" t="str">
        <f t="shared" si="11"/>
        <v/>
      </c>
      <c r="O103" s="166"/>
      <c r="P103" s="167"/>
      <c r="Q103" s="167"/>
      <c r="R103" s="167"/>
    </row>
    <row r="104" spans="1:18" ht="21" customHeight="1" x14ac:dyDescent="0.15">
      <c r="A104" s="8" t="str">
        <f t="shared" si="9"/>
        <v/>
      </c>
      <c r="B104" s="29"/>
      <c r="C104" s="157" t="str">
        <f t="shared" si="10"/>
        <v/>
      </c>
      <c r="D104" s="158" t="str">
        <f t="shared" si="10"/>
        <v/>
      </c>
      <c r="E104" s="159"/>
      <c r="F104" s="160"/>
      <c r="G104" s="161" t="str">
        <f t="shared" si="11"/>
        <v/>
      </c>
      <c r="H104" s="162" t="str">
        <f t="shared" si="11"/>
        <v/>
      </c>
      <c r="I104" s="162" t="str">
        <f t="shared" si="11"/>
        <v/>
      </c>
      <c r="J104" s="162" t="str">
        <f t="shared" si="11"/>
        <v/>
      </c>
      <c r="K104" s="163" t="str">
        <f t="shared" si="11"/>
        <v/>
      </c>
      <c r="L104" s="164" t="str">
        <f t="shared" si="11"/>
        <v/>
      </c>
      <c r="M104" s="164" t="str">
        <f t="shared" si="11"/>
        <v/>
      </c>
      <c r="N104" s="165" t="str">
        <f t="shared" si="11"/>
        <v/>
      </c>
      <c r="O104" s="166"/>
      <c r="P104" s="167"/>
      <c r="Q104" s="167"/>
      <c r="R104" s="167"/>
    </row>
    <row r="105" spans="1:18" ht="21" customHeight="1" x14ac:dyDescent="0.15">
      <c r="A105" s="8" t="str">
        <f t="shared" si="9"/>
        <v/>
      </c>
      <c r="B105" s="29"/>
      <c r="C105" s="157" t="str">
        <f t="shared" si="10"/>
        <v/>
      </c>
      <c r="D105" s="158" t="str">
        <f t="shared" si="10"/>
        <v/>
      </c>
      <c r="E105" s="159"/>
      <c r="F105" s="160"/>
      <c r="G105" s="161" t="str">
        <f t="shared" si="11"/>
        <v/>
      </c>
      <c r="H105" s="162" t="str">
        <f t="shared" si="11"/>
        <v/>
      </c>
      <c r="I105" s="162" t="str">
        <f t="shared" si="11"/>
        <v/>
      </c>
      <c r="J105" s="162" t="str">
        <f t="shared" si="11"/>
        <v/>
      </c>
      <c r="K105" s="178" t="str">
        <f t="shared" si="11"/>
        <v/>
      </c>
      <c r="L105" s="179" t="str">
        <f t="shared" si="11"/>
        <v/>
      </c>
      <c r="M105" s="179" t="str">
        <f t="shared" si="11"/>
        <v/>
      </c>
      <c r="N105" s="180" t="str">
        <f t="shared" si="11"/>
        <v/>
      </c>
      <c r="O105" s="166"/>
      <c r="P105" s="167"/>
      <c r="Q105" s="167"/>
      <c r="R105" s="167"/>
    </row>
    <row r="106" spans="1:18" ht="21" customHeight="1" x14ac:dyDescent="0.15">
      <c r="A106" s="8" t="str">
        <f t="shared" si="9"/>
        <v/>
      </c>
      <c r="B106" s="29"/>
      <c r="C106" s="157" t="str">
        <f t="shared" si="10"/>
        <v/>
      </c>
      <c r="D106" s="158" t="str">
        <f t="shared" si="10"/>
        <v/>
      </c>
      <c r="E106" s="159"/>
      <c r="F106" s="160"/>
      <c r="G106" s="161" t="str">
        <f t="shared" si="11"/>
        <v/>
      </c>
      <c r="H106" s="162" t="str">
        <f t="shared" si="11"/>
        <v/>
      </c>
      <c r="I106" s="162" t="str">
        <f t="shared" si="11"/>
        <v/>
      </c>
      <c r="J106" s="162" t="str">
        <f t="shared" si="11"/>
        <v/>
      </c>
      <c r="K106" s="163" t="str">
        <f t="shared" si="11"/>
        <v/>
      </c>
      <c r="L106" s="164" t="str">
        <f t="shared" si="11"/>
        <v/>
      </c>
      <c r="M106" s="164" t="str">
        <f t="shared" si="11"/>
        <v/>
      </c>
      <c r="N106" s="165" t="str">
        <f t="shared" si="11"/>
        <v/>
      </c>
      <c r="O106" s="166"/>
      <c r="P106" s="167"/>
      <c r="Q106" s="167"/>
      <c r="R106" s="167"/>
    </row>
    <row r="107" spans="1:18" ht="21" customHeight="1" x14ac:dyDescent="0.15">
      <c r="A107" s="8" t="str">
        <f t="shared" si="9"/>
        <v/>
      </c>
      <c r="B107" s="29"/>
      <c r="C107" s="157" t="str">
        <f t="shared" si="10"/>
        <v/>
      </c>
      <c r="D107" s="158" t="str">
        <f t="shared" si="10"/>
        <v/>
      </c>
      <c r="E107" s="159"/>
      <c r="F107" s="160"/>
      <c r="G107" s="161" t="str">
        <f t="shared" si="11"/>
        <v/>
      </c>
      <c r="H107" s="162" t="str">
        <f t="shared" si="11"/>
        <v/>
      </c>
      <c r="I107" s="162" t="str">
        <f t="shared" si="11"/>
        <v/>
      </c>
      <c r="J107" s="162" t="str">
        <f t="shared" si="11"/>
        <v/>
      </c>
      <c r="K107" s="163" t="str">
        <f t="shared" si="11"/>
        <v/>
      </c>
      <c r="L107" s="164" t="str">
        <f t="shared" si="11"/>
        <v/>
      </c>
      <c r="M107" s="164" t="str">
        <f t="shared" si="11"/>
        <v/>
      </c>
      <c r="N107" s="165" t="str">
        <f t="shared" si="11"/>
        <v/>
      </c>
      <c r="O107" s="166"/>
      <c r="P107" s="167"/>
      <c r="Q107" s="167"/>
      <c r="R107" s="167"/>
    </row>
    <row r="108" spans="1:18" ht="21" customHeight="1" x14ac:dyDescent="0.15">
      <c r="A108" s="8" t="str">
        <f t="shared" si="9"/>
        <v/>
      </c>
      <c r="B108" s="29"/>
      <c r="C108" s="157" t="str">
        <f t="shared" si="10"/>
        <v/>
      </c>
      <c r="D108" s="158" t="str">
        <f t="shared" si="10"/>
        <v/>
      </c>
      <c r="E108" s="159"/>
      <c r="F108" s="160"/>
      <c r="G108" s="161" t="str">
        <f t="shared" si="11"/>
        <v/>
      </c>
      <c r="H108" s="162" t="str">
        <f t="shared" si="11"/>
        <v/>
      </c>
      <c r="I108" s="162" t="str">
        <f t="shared" si="11"/>
        <v/>
      </c>
      <c r="J108" s="162" t="str">
        <f t="shared" si="11"/>
        <v/>
      </c>
      <c r="K108" s="163" t="str">
        <f t="shared" si="11"/>
        <v/>
      </c>
      <c r="L108" s="164" t="str">
        <f t="shared" si="11"/>
        <v/>
      </c>
      <c r="M108" s="164" t="str">
        <f t="shared" si="11"/>
        <v/>
      </c>
      <c r="N108" s="165" t="str">
        <f t="shared" si="11"/>
        <v/>
      </c>
      <c r="O108" s="166"/>
      <c r="P108" s="167"/>
      <c r="Q108" s="167"/>
      <c r="R108" s="167"/>
    </row>
    <row r="109" spans="1:18" ht="21" customHeight="1" x14ac:dyDescent="0.15">
      <c r="A109" s="8" t="str">
        <f t="shared" si="9"/>
        <v/>
      </c>
      <c r="B109" s="29"/>
      <c r="C109" s="157" t="str">
        <f t="shared" si="10"/>
        <v/>
      </c>
      <c r="D109" s="158" t="str">
        <f t="shared" si="10"/>
        <v/>
      </c>
      <c r="E109" s="159"/>
      <c r="F109" s="160"/>
      <c r="G109" s="161" t="str">
        <f t="shared" si="11"/>
        <v/>
      </c>
      <c r="H109" s="162" t="str">
        <f t="shared" si="11"/>
        <v/>
      </c>
      <c r="I109" s="162" t="str">
        <f t="shared" si="11"/>
        <v/>
      </c>
      <c r="J109" s="162" t="str">
        <f t="shared" si="11"/>
        <v/>
      </c>
      <c r="K109" s="163" t="str">
        <f t="shared" si="11"/>
        <v/>
      </c>
      <c r="L109" s="164" t="str">
        <f t="shared" si="11"/>
        <v/>
      </c>
      <c r="M109" s="164" t="str">
        <f t="shared" si="11"/>
        <v/>
      </c>
      <c r="N109" s="165" t="str">
        <f t="shared" si="11"/>
        <v/>
      </c>
      <c r="O109" s="166"/>
      <c r="P109" s="167"/>
      <c r="Q109" s="167"/>
      <c r="R109" s="167"/>
    </row>
    <row r="110" spans="1:18" ht="21" customHeight="1" x14ac:dyDescent="0.15">
      <c r="A110" s="8" t="str">
        <f t="shared" si="9"/>
        <v/>
      </c>
      <c r="B110" s="29"/>
      <c r="C110" s="157" t="str">
        <f t="shared" si="10"/>
        <v/>
      </c>
      <c r="D110" s="158" t="str">
        <f t="shared" si="10"/>
        <v/>
      </c>
      <c r="E110" s="159"/>
      <c r="F110" s="160"/>
      <c r="G110" s="161" t="str">
        <f t="shared" si="11"/>
        <v/>
      </c>
      <c r="H110" s="162" t="str">
        <f t="shared" si="11"/>
        <v/>
      </c>
      <c r="I110" s="162" t="str">
        <f t="shared" si="11"/>
        <v/>
      </c>
      <c r="J110" s="162" t="str">
        <f t="shared" si="11"/>
        <v/>
      </c>
      <c r="K110" s="163" t="str">
        <f t="shared" si="11"/>
        <v/>
      </c>
      <c r="L110" s="164" t="str">
        <f t="shared" si="11"/>
        <v/>
      </c>
      <c r="M110" s="164" t="str">
        <f t="shared" si="11"/>
        <v/>
      </c>
      <c r="N110" s="165" t="str">
        <f t="shared" si="11"/>
        <v/>
      </c>
      <c r="O110" s="166"/>
      <c r="P110" s="167"/>
      <c r="Q110" s="167"/>
      <c r="R110" s="167"/>
    </row>
    <row r="111" spans="1:18" ht="21" customHeight="1" x14ac:dyDescent="0.15">
      <c r="A111" s="8" t="str">
        <f t="shared" si="9"/>
        <v/>
      </c>
      <c r="B111" s="29"/>
      <c r="C111" s="157" t="str">
        <f t="shared" si="10"/>
        <v/>
      </c>
      <c r="D111" s="158" t="str">
        <f t="shared" si="10"/>
        <v/>
      </c>
      <c r="E111" s="159"/>
      <c r="F111" s="160"/>
      <c r="G111" s="161" t="str">
        <f t="shared" si="11"/>
        <v/>
      </c>
      <c r="H111" s="162" t="str">
        <f t="shared" si="11"/>
        <v/>
      </c>
      <c r="I111" s="162" t="str">
        <f t="shared" si="11"/>
        <v/>
      </c>
      <c r="J111" s="162" t="str">
        <f t="shared" si="11"/>
        <v/>
      </c>
      <c r="K111" s="163" t="str">
        <f t="shared" si="11"/>
        <v/>
      </c>
      <c r="L111" s="164" t="str">
        <f t="shared" si="11"/>
        <v/>
      </c>
      <c r="M111" s="164" t="str">
        <f t="shared" si="11"/>
        <v/>
      </c>
      <c r="N111" s="165" t="str">
        <f t="shared" si="11"/>
        <v/>
      </c>
      <c r="O111" s="166"/>
      <c r="P111" s="167"/>
      <c r="Q111" s="167"/>
      <c r="R111" s="167"/>
    </row>
    <row r="112" spans="1:18" ht="21" customHeight="1" x14ac:dyDescent="0.15">
      <c r="A112" s="8" t="str">
        <f t="shared" si="9"/>
        <v/>
      </c>
      <c r="B112" s="29"/>
      <c r="C112" s="157" t="str">
        <f t="shared" si="10"/>
        <v/>
      </c>
      <c r="D112" s="158" t="str">
        <f t="shared" si="10"/>
        <v/>
      </c>
      <c r="E112" s="159"/>
      <c r="F112" s="160"/>
      <c r="G112" s="161" t="str">
        <f t="shared" ref="G112:N121" si="12">IF(G68="","",G68)</f>
        <v/>
      </c>
      <c r="H112" s="162" t="str">
        <f t="shared" si="12"/>
        <v/>
      </c>
      <c r="I112" s="162" t="str">
        <f t="shared" si="12"/>
        <v/>
      </c>
      <c r="J112" s="162" t="str">
        <f t="shared" si="12"/>
        <v/>
      </c>
      <c r="K112" s="163" t="str">
        <f t="shared" si="12"/>
        <v/>
      </c>
      <c r="L112" s="164" t="str">
        <f t="shared" si="12"/>
        <v/>
      </c>
      <c r="M112" s="164" t="str">
        <f t="shared" si="12"/>
        <v/>
      </c>
      <c r="N112" s="165" t="str">
        <f t="shared" si="12"/>
        <v/>
      </c>
      <c r="O112" s="166"/>
      <c r="P112" s="167"/>
      <c r="Q112" s="167"/>
      <c r="R112" s="167"/>
    </row>
    <row r="113" spans="1:18" ht="21" customHeight="1" x14ac:dyDescent="0.15">
      <c r="A113" s="8" t="str">
        <f t="shared" si="9"/>
        <v/>
      </c>
      <c r="B113" s="29"/>
      <c r="C113" s="157" t="str">
        <f t="shared" si="10"/>
        <v/>
      </c>
      <c r="D113" s="158" t="str">
        <f t="shared" si="10"/>
        <v/>
      </c>
      <c r="E113" s="159"/>
      <c r="F113" s="160"/>
      <c r="G113" s="161" t="str">
        <f t="shared" si="12"/>
        <v/>
      </c>
      <c r="H113" s="162" t="str">
        <f t="shared" si="12"/>
        <v/>
      </c>
      <c r="I113" s="162" t="str">
        <f t="shared" si="12"/>
        <v/>
      </c>
      <c r="J113" s="162" t="str">
        <f t="shared" si="12"/>
        <v/>
      </c>
      <c r="K113" s="163" t="str">
        <f t="shared" si="12"/>
        <v/>
      </c>
      <c r="L113" s="164" t="str">
        <f t="shared" si="12"/>
        <v/>
      </c>
      <c r="M113" s="164" t="str">
        <f t="shared" si="12"/>
        <v/>
      </c>
      <c r="N113" s="165" t="str">
        <f t="shared" si="12"/>
        <v/>
      </c>
      <c r="O113" s="166"/>
      <c r="P113" s="167"/>
      <c r="Q113" s="167"/>
      <c r="R113" s="167"/>
    </row>
    <row r="114" spans="1:18" ht="21" customHeight="1" x14ac:dyDescent="0.15">
      <c r="A114" s="8" t="str">
        <f t="shared" si="9"/>
        <v/>
      </c>
      <c r="B114" s="29"/>
      <c r="C114" s="157" t="str">
        <f t="shared" si="10"/>
        <v/>
      </c>
      <c r="D114" s="158" t="str">
        <f t="shared" si="10"/>
        <v/>
      </c>
      <c r="E114" s="159"/>
      <c r="F114" s="160"/>
      <c r="G114" s="161" t="str">
        <f t="shared" si="12"/>
        <v/>
      </c>
      <c r="H114" s="162" t="str">
        <f t="shared" si="12"/>
        <v/>
      </c>
      <c r="I114" s="162" t="str">
        <f t="shared" si="12"/>
        <v/>
      </c>
      <c r="J114" s="162" t="str">
        <f t="shared" si="12"/>
        <v/>
      </c>
      <c r="K114" s="163" t="str">
        <f t="shared" si="12"/>
        <v/>
      </c>
      <c r="L114" s="164" t="str">
        <f t="shared" si="12"/>
        <v/>
      </c>
      <c r="M114" s="164" t="str">
        <f t="shared" si="12"/>
        <v/>
      </c>
      <c r="N114" s="165" t="str">
        <f t="shared" si="12"/>
        <v/>
      </c>
      <c r="O114" s="166"/>
      <c r="P114" s="167"/>
      <c r="Q114" s="167"/>
      <c r="R114" s="167"/>
    </row>
    <row r="115" spans="1:18" ht="21" customHeight="1" x14ac:dyDescent="0.15">
      <c r="A115" s="8" t="str">
        <f t="shared" si="9"/>
        <v/>
      </c>
      <c r="B115" s="29"/>
      <c r="C115" s="157" t="str">
        <f t="shared" si="10"/>
        <v/>
      </c>
      <c r="D115" s="158" t="str">
        <f t="shared" si="10"/>
        <v/>
      </c>
      <c r="E115" s="159"/>
      <c r="F115" s="160"/>
      <c r="G115" s="161" t="str">
        <f t="shared" si="12"/>
        <v/>
      </c>
      <c r="H115" s="162" t="str">
        <f t="shared" si="12"/>
        <v/>
      </c>
      <c r="I115" s="162" t="str">
        <f t="shared" si="12"/>
        <v/>
      </c>
      <c r="J115" s="162" t="str">
        <f t="shared" si="12"/>
        <v/>
      </c>
      <c r="K115" s="163" t="str">
        <f t="shared" si="12"/>
        <v/>
      </c>
      <c r="L115" s="164" t="str">
        <f t="shared" si="12"/>
        <v/>
      </c>
      <c r="M115" s="164" t="str">
        <f t="shared" si="12"/>
        <v/>
      </c>
      <c r="N115" s="165" t="str">
        <f t="shared" si="12"/>
        <v/>
      </c>
      <c r="O115" s="166"/>
      <c r="P115" s="167"/>
      <c r="Q115" s="167"/>
      <c r="R115" s="167"/>
    </row>
    <row r="116" spans="1:18" ht="21" customHeight="1" x14ac:dyDescent="0.15">
      <c r="A116" s="8" t="str">
        <f t="shared" si="9"/>
        <v/>
      </c>
      <c r="B116" s="29"/>
      <c r="C116" s="157" t="str">
        <f t="shared" si="10"/>
        <v/>
      </c>
      <c r="D116" s="158" t="str">
        <f t="shared" si="10"/>
        <v/>
      </c>
      <c r="E116" s="159"/>
      <c r="F116" s="160"/>
      <c r="G116" s="161" t="str">
        <f t="shared" si="12"/>
        <v/>
      </c>
      <c r="H116" s="162" t="str">
        <f t="shared" si="12"/>
        <v/>
      </c>
      <c r="I116" s="162" t="str">
        <f t="shared" si="12"/>
        <v/>
      </c>
      <c r="J116" s="162" t="str">
        <f t="shared" si="12"/>
        <v/>
      </c>
      <c r="K116" s="163" t="str">
        <f t="shared" si="12"/>
        <v/>
      </c>
      <c r="L116" s="164" t="str">
        <f t="shared" si="12"/>
        <v/>
      </c>
      <c r="M116" s="164" t="str">
        <f t="shared" si="12"/>
        <v/>
      </c>
      <c r="N116" s="165" t="str">
        <f t="shared" si="12"/>
        <v/>
      </c>
      <c r="O116" s="166"/>
      <c r="P116" s="167"/>
      <c r="Q116" s="167"/>
      <c r="R116" s="167"/>
    </row>
    <row r="117" spans="1:18" ht="21" customHeight="1" x14ac:dyDescent="0.15">
      <c r="A117" s="8" t="str">
        <f t="shared" si="9"/>
        <v/>
      </c>
      <c r="B117" s="29"/>
      <c r="C117" s="157" t="str">
        <f t="shared" si="10"/>
        <v/>
      </c>
      <c r="D117" s="158" t="str">
        <f t="shared" si="10"/>
        <v/>
      </c>
      <c r="E117" s="159"/>
      <c r="F117" s="160"/>
      <c r="G117" s="161" t="str">
        <f t="shared" si="12"/>
        <v/>
      </c>
      <c r="H117" s="162" t="str">
        <f t="shared" si="12"/>
        <v/>
      </c>
      <c r="I117" s="162" t="str">
        <f t="shared" si="12"/>
        <v/>
      </c>
      <c r="J117" s="162" t="str">
        <f t="shared" si="12"/>
        <v/>
      </c>
      <c r="K117" s="163" t="str">
        <f t="shared" si="12"/>
        <v/>
      </c>
      <c r="L117" s="164" t="str">
        <f t="shared" si="12"/>
        <v/>
      </c>
      <c r="M117" s="164" t="str">
        <f t="shared" si="12"/>
        <v/>
      </c>
      <c r="N117" s="165" t="str">
        <f t="shared" si="12"/>
        <v/>
      </c>
      <c r="O117" s="166"/>
      <c r="P117" s="167"/>
      <c r="Q117" s="167"/>
      <c r="R117" s="167"/>
    </row>
    <row r="118" spans="1:18" ht="21" customHeight="1" x14ac:dyDescent="0.15">
      <c r="A118" s="8" t="str">
        <f t="shared" si="9"/>
        <v/>
      </c>
      <c r="B118" s="29"/>
      <c r="C118" s="157" t="str">
        <f t="shared" si="10"/>
        <v/>
      </c>
      <c r="D118" s="158" t="str">
        <f t="shared" si="10"/>
        <v/>
      </c>
      <c r="E118" s="159"/>
      <c r="F118" s="160"/>
      <c r="G118" s="161" t="str">
        <f t="shared" si="12"/>
        <v/>
      </c>
      <c r="H118" s="162" t="str">
        <f t="shared" si="12"/>
        <v/>
      </c>
      <c r="I118" s="162" t="str">
        <f t="shared" si="12"/>
        <v/>
      </c>
      <c r="J118" s="162" t="str">
        <f t="shared" si="12"/>
        <v/>
      </c>
      <c r="K118" s="163" t="str">
        <f t="shared" si="12"/>
        <v/>
      </c>
      <c r="L118" s="164" t="str">
        <f t="shared" si="12"/>
        <v/>
      </c>
      <c r="M118" s="164" t="str">
        <f t="shared" si="12"/>
        <v/>
      </c>
      <c r="N118" s="165" t="str">
        <f t="shared" si="12"/>
        <v/>
      </c>
      <c r="O118" s="166"/>
      <c r="P118" s="167"/>
      <c r="Q118" s="167"/>
      <c r="R118" s="167"/>
    </row>
    <row r="119" spans="1:18" ht="21" customHeight="1" x14ac:dyDescent="0.15">
      <c r="A119" s="8" t="str">
        <f t="shared" si="9"/>
        <v/>
      </c>
      <c r="B119" s="29"/>
      <c r="C119" s="157" t="str">
        <f t="shared" si="10"/>
        <v/>
      </c>
      <c r="D119" s="158" t="str">
        <f t="shared" si="10"/>
        <v/>
      </c>
      <c r="E119" s="159"/>
      <c r="F119" s="160"/>
      <c r="G119" s="161" t="str">
        <f t="shared" si="12"/>
        <v/>
      </c>
      <c r="H119" s="162" t="str">
        <f t="shared" si="12"/>
        <v/>
      </c>
      <c r="I119" s="162" t="str">
        <f t="shared" si="12"/>
        <v/>
      </c>
      <c r="J119" s="162" t="str">
        <f t="shared" si="12"/>
        <v/>
      </c>
      <c r="K119" s="163" t="str">
        <f t="shared" si="12"/>
        <v/>
      </c>
      <c r="L119" s="164" t="str">
        <f t="shared" si="12"/>
        <v/>
      </c>
      <c r="M119" s="164" t="str">
        <f t="shared" si="12"/>
        <v/>
      </c>
      <c r="N119" s="165" t="str">
        <f t="shared" si="12"/>
        <v/>
      </c>
      <c r="O119" s="166"/>
      <c r="P119" s="167"/>
      <c r="Q119" s="167"/>
      <c r="R119" s="167"/>
    </row>
    <row r="120" spans="1:18" ht="21" customHeight="1" x14ac:dyDescent="0.15">
      <c r="A120" s="8" t="str">
        <f t="shared" si="9"/>
        <v/>
      </c>
      <c r="B120" s="29"/>
      <c r="C120" s="168" t="str">
        <f t="shared" si="10"/>
        <v/>
      </c>
      <c r="D120" s="169" t="str">
        <f t="shared" si="10"/>
        <v/>
      </c>
      <c r="E120" s="159"/>
      <c r="F120" s="160"/>
      <c r="G120" s="161" t="str">
        <f t="shared" si="12"/>
        <v/>
      </c>
      <c r="H120" s="162" t="str">
        <f t="shared" si="12"/>
        <v/>
      </c>
      <c r="I120" s="162" t="str">
        <f t="shared" si="12"/>
        <v/>
      </c>
      <c r="J120" s="162" t="str">
        <f t="shared" si="12"/>
        <v/>
      </c>
      <c r="K120" s="163" t="str">
        <f t="shared" si="12"/>
        <v/>
      </c>
      <c r="L120" s="164" t="str">
        <f t="shared" si="12"/>
        <v/>
      </c>
      <c r="M120" s="164" t="str">
        <f t="shared" si="12"/>
        <v/>
      </c>
      <c r="N120" s="165" t="str">
        <f t="shared" si="12"/>
        <v/>
      </c>
      <c r="O120" s="166"/>
      <c r="P120" s="167"/>
      <c r="Q120" s="167"/>
      <c r="R120" s="167"/>
    </row>
    <row r="121" spans="1:18" ht="21" customHeight="1" thickBot="1" x14ac:dyDescent="0.2">
      <c r="A121" s="9" t="str">
        <f t="shared" si="9"/>
        <v/>
      </c>
      <c r="B121" s="29"/>
      <c r="C121" s="172" t="str">
        <f t="shared" si="10"/>
        <v/>
      </c>
      <c r="D121" s="173" t="str">
        <f t="shared" si="10"/>
        <v/>
      </c>
      <c r="E121" s="159"/>
      <c r="F121" s="160"/>
      <c r="G121" s="174" t="str">
        <f t="shared" si="12"/>
        <v/>
      </c>
      <c r="H121" s="175" t="str">
        <f t="shared" si="12"/>
        <v/>
      </c>
      <c r="I121" s="175" t="str">
        <f t="shared" si="12"/>
        <v/>
      </c>
      <c r="J121" s="175" t="str">
        <f t="shared" si="12"/>
        <v/>
      </c>
      <c r="K121" s="147" t="str">
        <f t="shared" si="12"/>
        <v/>
      </c>
      <c r="L121" s="148" t="str">
        <f t="shared" si="12"/>
        <v/>
      </c>
      <c r="M121" s="148" t="str">
        <f t="shared" si="12"/>
        <v/>
      </c>
      <c r="N121" s="149" t="str">
        <f t="shared" si="12"/>
        <v/>
      </c>
      <c r="O121" s="150"/>
      <c r="P121" s="151"/>
      <c r="Q121" s="151"/>
      <c r="R121" s="151"/>
    </row>
    <row r="122" spans="1:18" ht="22.5" customHeight="1" thickBot="1" x14ac:dyDescent="0.2">
      <c r="H122" s="176" t="s">
        <v>262</v>
      </c>
      <c r="I122" s="177"/>
      <c r="J122" s="177"/>
      <c r="K122" s="152" t="str">
        <f>IF(K78="","",K78)</f>
        <v/>
      </c>
      <c r="L122" s="153" t="str">
        <f>IF(L78="","",L78)</f>
        <v/>
      </c>
      <c r="M122" s="153" t="str">
        <f>IF(M78="","",M78)</f>
        <v/>
      </c>
      <c r="N122" s="154" t="str">
        <f>IF(N78="","",N78)</f>
        <v/>
      </c>
      <c r="O122" s="155"/>
      <c r="P122" s="155"/>
      <c r="Q122" s="155"/>
      <c r="R122" s="156"/>
    </row>
    <row r="123" spans="1:18" ht="6.75" customHeight="1" thickBot="1" x14ac:dyDescent="0.2">
      <c r="K123" s="35"/>
      <c r="L123" s="35"/>
      <c r="M123" s="35"/>
      <c r="N123" s="35"/>
      <c r="O123" s="18"/>
      <c r="P123" s="19"/>
      <c r="Q123" s="19"/>
      <c r="R123" s="19"/>
    </row>
    <row r="124" spans="1:18" ht="22.5" customHeight="1" thickBot="1" x14ac:dyDescent="0.2">
      <c r="H124" s="176" t="s">
        <v>263</v>
      </c>
      <c r="I124" s="177"/>
      <c r="J124" s="177"/>
      <c r="K124" s="152" t="str">
        <f>IF(K80="","",K80)</f>
        <v/>
      </c>
      <c r="L124" s="153" t="str">
        <f>IF(L80="","",L80)</f>
        <v/>
      </c>
      <c r="M124" s="153" t="str">
        <f>IF(M80="","",M80)</f>
        <v/>
      </c>
      <c r="N124" s="154" t="str">
        <f>IF(N80="","",N80)</f>
        <v/>
      </c>
      <c r="O124" s="155"/>
      <c r="P124" s="155"/>
      <c r="Q124" s="155"/>
      <c r="R124" s="156"/>
    </row>
    <row r="125" spans="1:18" ht="26.25" customHeight="1" thickBot="1" x14ac:dyDescent="0.2">
      <c r="A125" s="13" t="str">
        <f>IF(A81="","",A81)</f>
        <v/>
      </c>
      <c r="B125" s="14" t="s">
        <v>264</v>
      </c>
      <c r="C125" s="14"/>
      <c r="D125" s="15"/>
      <c r="E125" s="15"/>
      <c r="F125" s="15"/>
    </row>
    <row r="126" spans="1:18" ht="8.25" customHeight="1" x14ac:dyDescent="0.15">
      <c r="A126" s="171"/>
      <c r="B126" s="171"/>
      <c r="C126" s="46"/>
    </row>
    <row r="127" spans="1:18" ht="5.25" customHeight="1" thickBot="1" x14ac:dyDescent="0.2"/>
    <row r="128" spans="1:18" ht="25.5" customHeight="1" thickBot="1" x14ac:dyDescent="0.2">
      <c r="A128" s="140" t="s">
        <v>265</v>
      </c>
      <c r="B128" s="141"/>
      <c r="C128" s="142" t="str">
        <f t="shared" ref="C128:D128" si="13">IF(C84="","",C84)</f>
        <v/>
      </c>
      <c r="D128" s="143" t="str">
        <f t="shared" si="13"/>
        <v/>
      </c>
      <c r="E128" s="144"/>
      <c r="F128" s="145"/>
      <c r="G128" s="146"/>
      <c r="I128" s="17"/>
      <c r="K128" s="17"/>
      <c r="L128" s="20"/>
      <c r="M128" s="17"/>
      <c r="N128" s="17"/>
      <c r="O128" s="17"/>
      <c r="P128" s="17"/>
      <c r="Q128" s="17"/>
      <c r="R128" s="17"/>
    </row>
    <row r="129" spans="1:18" ht="25.5" customHeight="1" thickBot="1" x14ac:dyDescent="0.2">
      <c r="A129" s="140" t="s">
        <v>296</v>
      </c>
      <c r="B129" s="141"/>
      <c r="C129" s="142" t="str">
        <f t="shared" ref="C129:D129" si="14">IF(C85="","",C85)</f>
        <v/>
      </c>
      <c r="D129" s="143" t="str">
        <f t="shared" si="14"/>
        <v/>
      </c>
      <c r="E129" s="144"/>
      <c r="F129" s="145"/>
      <c r="G129" s="146"/>
      <c r="I129" s="17"/>
      <c r="K129" s="17"/>
      <c r="L129" s="20"/>
      <c r="M129" s="17"/>
      <c r="N129" s="17"/>
      <c r="O129" s="129" t="s">
        <v>272</v>
      </c>
      <c r="P129" s="131"/>
      <c r="Q129" s="132"/>
      <c r="R129" s="133"/>
    </row>
    <row r="130" spans="1:18" ht="25.5" customHeight="1" thickBot="1" x14ac:dyDescent="0.2">
      <c r="A130" s="140" t="s">
        <v>267</v>
      </c>
      <c r="B130" s="141"/>
      <c r="C130" s="142" t="str">
        <f t="shared" ref="C130:D130" si="15">IF(C86="","",C86)</f>
        <v/>
      </c>
      <c r="D130" s="143" t="str">
        <f t="shared" si="15"/>
        <v/>
      </c>
      <c r="E130" s="144"/>
      <c r="F130" s="145"/>
      <c r="G130" s="146"/>
      <c r="I130" s="17"/>
      <c r="J130" s="17"/>
      <c r="K130" s="17"/>
      <c r="L130" s="17"/>
      <c r="M130" s="17"/>
      <c r="N130" s="17"/>
      <c r="O130" s="130"/>
      <c r="P130" s="134"/>
      <c r="Q130" s="135"/>
      <c r="R130" s="136"/>
    </row>
    <row r="131" spans="1:18" ht="25.5" customHeight="1" x14ac:dyDescent="0.15">
      <c r="A131" s="170"/>
      <c r="B131" s="170"/>
      <c r="C131" s="16"/>
      <c r="I131" s="17"/>
      <c r="J131" s="20"/>
      <c r="K131" s="17"/>
      <c r="L131" s="17"/>
      <c r="M131" s="17"/>
    </row>
    <row r="132" spans="1:18" ht="25.5" customHeight="1" x14ac:dyDescent="0.15">
      <c r="A132" s="2"/>
      <c r="C132" s="1"/>
      <c r="I132" s="17"/>
      <c r="J132" s="20"/>
      <c r="K132" s="17"/>
      <c r="L132" s="17"/>
      <c r="M132" s="17"/>
    </row>
  </sheetData>
  <sheetProtection algorithmName="SHA-512" hashValue="rwIQOuI/eXFtEIfEDrIih8MDBjlUyHu7GqyTmH5d2bdPTPYtqHQvsgw9Zn7wtA0+KUmc8Z1zPah8MHefUKANuQ==" saltValue="vIGI08Fm0gCoLdp+WUQWEg==" spinCount="100000" sheet="1" objects="1" scenarios="1"/>
  <mergeCells count="419">
    <mergeCell ref="H36:J36"/>
    <mergeCell ref="K34:N34"/>
    <mergeCell ref="K36:N36"/>
    <mergeCell ref="O3:R3"/>
    <mergeCell ref="O5:R5"/>
    <mergeCell ref="H5:K5"/>
    <mergeCell ref="O7:R7"/>
    <mergeCell ref="I8:R8"/>
    <mergeCell ref="I9:R9"/>
    <mergeCell ref="I10:R10"/>
    <mergeCell ref="I11:R11"/>
    <mergeCell ref="O29:R29"/>
    <mergeCell ref="O30:R30"/>
    <mergeCell ref="O32:R32"/>
    <mergeCell ref="O33:R33"/>
    <mergeCell ref="H34:J34"/>
    <mergeCell ref="K32:N32"/>
    <mergeCell ref="K33:N33"/>
    <mergeCell ref="O14:R14"/>
    <mergeCell ref="O15:R15"/>
    <mergeCell ref="O16:R16"/>
    <mergeCell ref="O17:R17"/>
    <mergeCell ref="O18:R18"/>
    <mergeCell ref="O19:R19"/>
    <mergeCell ref="O20:R20"/>
    <mergeCell ref="O21:R21"/>
    <mergeCell ref="O22:R22"/>
    <mergeCell ref="O23:R23"/>
    <mergeCell ref="O24:R24"/>
    <mergeCell ref="O25:R25"/>
    <mergeCell ref="O26:R26"/>
    <mergeCell ref="O27:R27"/>
    <mergeCell ref="L3:N3"/>
    <mergeCell ref="A4:D5"/>
    <mergeCell ref="G7:H7"/>
    <mergeCell ref="G8:H8"/>
    <mergeCell ref="G9:H9"/>
    <mergeCell ref="G10:H10"/>
    <mergeCell ref="G11:H11"/>
    <mergeCell ref="L5:N5"/>
    <mergeCell ref="C29:D29"/>
    <mergeCell ref="C30:D30"/>
    <mergeCell ref="C19:D19"/>
    <mergeCell ref="C20:D20"/>
    <mergeCell ref="C21:D21"/>
    <mergeCell ref="C22:D22"/>
    <mergeCell ref="C23:D23"/>
    <mergeCell ref="K20:N20"/>
    <mergeCell ref="K21:N21"/>
    <mergeCell ref="K22:N22"/>
    <mergeCell ref="K23:N23"/>
    <mergeCell ref="K24:N24"/>
    <mergeCell ref="K25:N25"/>
    <mergeCell ref="K26:N26"/>
    <mergeCell ref="K27:N27"/>
    <mergeCell ref="K28:N28"/>
    <mergeCell ref="G29:J29"/>
    <mergeCell ref="C32:D32"/>
    <mergeCell ref="C33:D33"/>
    <mergeCell ref="A40:B40"/>
    <mergeCell ref="C40:D40"/>
    <mergeCell ref="C24:D24"/>
    <mergeCell ref="C25:D25"/>
    <mergeCell ref="C26:D26"/>
    <mergeCell ref="C27:D27"/>
    <mergeCell ref="C28:D28"/>
    <mergeCell ref="G23:J23"/>
    <mergeCell ref="G24:J24"/>
    <mergeCell ref="G25:J25"/>
    <mergeCell ref="G26:J26"/>
    <mergeCell ref="G27:J27"/>
    <mergeCell ref="G28:J28"/>
    <mergeCell ref="A2:R2"/>
    <mergeCell ref="K13:N13"/>
    <mergeCell ref="O13:R13"/>
    <mergeCell ref="K14:N14"/>
    <mergeCell ref="K15:N15"/>
    <mergeCell ref="K16:N16"/>
    <mergeCell ref="K17:N17"/>
    <mergeCell ref="K18:N18"/>
    <mergeCell ref="K19:N19"/>
    <mergeCell ref="B10:E10"/>
    <mergeCell ref="C13:D13"/>
    <mergeCell ref="C14:D14"/>
    <mergeCell ref="B8:C8"/>
    <mergeCell ref="B11:E11"/>
    <mergeCell ref="C15:D15"/>
    <mergeCell ref="C16:D16"/>
    <mergeCell ref="C17:D17"/>
    <mergeCell ref="C18:D18"/>
    <mergeCell ref="G14:J14"/>
    <mergeCell ref="G15:J15"/>
    <mergeCell ref="G16:J16"/>
    <mergeCell ref="G17:J17"/>
    <mergeCell ref="G18:J18"/>
    <mergeCell ref="G19:J19"/>
    <mergeCell ref="G20:J20"/>
    <mergeCell ref="G21:J21"/>
    <mergeCell ref="G22:J22"/>
    <mergeCell ref="O31:R31"/>
    <mergeCell ref="O34:R34"/>
    <mergeCell ref="O36:R36"/>
    <mergeCell ref="B9:C9"/>
    <mergeCell ref="A46:R46"/>
    <mergeCell ref="G30:J30"/>
    <mergeCell ref="G32:J32"/>
    <mergeCell ref="G33:J33"/>
    <mergeCell ref="K29:N29"/>
    <mergeCell ref="K30:N30"/>
    <mergeCell ref="A43:B43"/>
    <mergeCell ref="A41:B41"/>
    <mergeCell ref="A42:B42"/>
    <mergeCell ref="C41:D41"/>
    <mergeCell ref="C42:D42"/>
    <mergeCell ref="E40:G40"/>
    <mergeCell ref="E41:G41"/>
    <mergeCell ref="E42:G42"/>
    <mergeCell ref="A38:B38"/>
    <mergeCell ref="C31:D31"/>
    <mergeCell ref="G31:J31"/>
    <mergeCell ref="K31:N31"/>
    <mergeCell ref="O28:R28"/>
    <mergeCell ref="G13:J13"/>
    <mergeCell ref="L47:N47"/>
    <mergeCell ref="O47:R47"/>
    <mergeCell ref="A48:D49"/>
    <mergeCell ref="H49:K49"/>
    <mergeCell ref="L49:N49"/>
    <mergeCell ref="O49:R49"/>
    <mergeCell ref="G51:H51"/>
    <mergeCell ref="O51:R51"/>
    <mergeCell ref="B52:C52"/>
    <mergeCell ref="G52:H52"/>
    <mergeCell ref="I52:R52"/>
    <mergeCell ref="H47:K47"/>
    <mergeCell ref="B53:C53"/>
    <mergeCell ref="G53:H53"/>
    <mergeCell ref="I53:R53"/>
    <mergeCell ref="B54:E54"/>
    <mergeCell ref="G54:H54"/>
    <mergeCell ref="I54:R54"/>
    <mergeCell ref="B55:E55"/>
    <mergeCell ref="G55:H55"/>
    <mergeCell ref="I55:R55"/>
    <mergeCell ref="C57:D57"/>
    <mergeCell ref="G57:J57"/>
    <mergeCell ref="K57:N57"/>
    <mergeCell ref="O57:R57"/>
    <mergeCell ref="C58:D58"/>
    <mergeCell ref="G58:J58"/>
    <mergeCell ref="K58:N58"/>
    <mergeCell ref="O58:R58"/>
    <mergeCell ref="C59:D59"/>
    <mergeCell ref="G59:J59"/>
    <mergeCell ref="K59:N59"/>
    <mergeCell ref="O59:R59"/>
    <mergeCell ref="E57:F57"/>
    <mergeCell ref="E58:F58"/>
    <mergeCell ref="E59:F59"/>
    <mergeCell ref="C60:D60"/>
    <mergeCell ref="G60:J60"/>
    <mergeCell ref="K60:N60"/>
    <mergeCell ref="O60:R60"/>
    <mergeCell ref="C61:D61"/>
    <mergeCell ref="G61:J61"/>
    <mergeCell ref="K61:N61"/>
    <mergeCell ref="O61:R61"/>
    <mergeCell ref="C62:D62"/>
    <mergeCell ref="G62:J62"/>
    <mergeCell ref="K62:N62"/>
    <mergeCell ref="O62:R62"/>
    <mergeCell ref="E60:F60"/>
    <mergeCell ref="E61:F61"/>
    <mergeCell ref="E62:F62"/>
    <mergeCell ref="C63:D63"/>
    <mergeCell ref="G63:J63"/>
    <mergeCell ref="K63:N63"/>
    <mergeCell ref="O63:R63"/>
    <mergeCell ref="C64:D64"/>
    <mergeCell ref="G64:J64"/>
    <mergeCell ref="K64:N64"/>
    <mergeCell ref="O64:R64"/>
    <mergeCell ref="C65:D65"/>
    <mergeCell ref="G65:J65"/>
    <mergeCell ref="K65:N65"/>
    <mergeCell ref="O65:R65"/>
    <mergeCell ref="E63:F63"/>
    <mergeCell ref="E64:F64"/>
    <mergeCell ref="E65:F65"/>
    <mergeCell ref="C66:D66"/>
    <mergeCell ref="G66:J66"/>
    <mergeCell ref="K66:N66"/>
    <mergeCell ref="O66:R66"/>
    <mergeCell ref="C67:D67"/>
    <mergeCell ref="G67:J67"/>
    <mergeCell ref="K67:N67"/>
    <mergeCell ref="O67:R67"/>
    <mergeCell ref="C68:D68"/>
    <mergeCell ref="G68:J68"/>
    <mergeCell ref="K68:N68"/>
    <mergeCell ref="O68:R68"/>
    <mergeCell ref="E66:F66"/>
    <mergeCell ref="E67:F67"/>
    <mergeCell ref="E68:F68"/>
    <mergeCell ref="C69:D69"/>
    <mergeCell ref="G69:J69"/>
    <mergeCell ref="K69:N69"/>
    <mergeCell ref="O69:R69"/>
    <mergeCell ref="C70:D70"/>
    <mergeCell ref="G70:J70"/>
    <mergeCell ref="K70:N70"/>
    <mergeCell ref="O70:R70"/>
    <mergeCell ref="C71:D71"/>
    <mergeCell ref="G71:J71"/>
    <mergeCell ref="K71:N71"/>
    <mergeCell ref="O71:R71"/>
    <mergeCell ref="E69:F69"/>
    <mergeCell ref="E70:F70"/>
    <mergeCell ref="E71:F71"/>
    <mergeCell ref="H78:J78"/>
    <mergeCell ref="K78:N78"/>
    <mergeCell ref="O78:R78"/>
    <mergeCell ref="H80:J80"/>
    <mergeCell ref="C72:D72"/>
    <mergeCell ref="G72:J72"/>
    <mergeCell ref="K72:N72"/>
    <mergeCell ref="O72:R72"/>
    <mergeCell ref="C73:D73"/>
    <mergeCell ref="G73:J73"/>
    <mergeCell ref="K73:N73"/>
    <mergeCell ref="O73:R73"/>
    <mergeCell ref="C74:D74"/>
    <mergeCell ref="G74:J74"/>
    <mergeCell ref="K74:N74"/>
    <mergeCell ref="O74:R74"/>
    <mergeCell ref="E72:F72"/>
    <mergeCell ref="E73:F73"/>
    <mergeCell ref="E74:F74"/>
    <mergeCell ref="C75:D75"/>
    <mergeCell ref="G75:J75"/>
    <mergeCell ref="K75:N75"/>
    <mergeCell ref="O75:R75"/>
    <mergeCell ref="C76:D76"/>
    <mergeCell ref="G76:J76"/>
    <mergeCell ref="K76:N76"/>
    <mergeCell ref="O76:R76"/>
    <mergeCell ref="C77:D77"/>
    <mergeCell ref="G77:J77"/>
    <mergeCell ref="K77:N77"/>
    <mergeCell ref="O77:R77"/>
    <mergeCell ref="E75:F75"/>
    <mergeCell ref="E76:F76"/>
    <mergeCell ref="E77:F77"/>
    <mergeCell ref="K80:N80"/>
    <mergeCell ref="O80:R80"/>
    <mergeCell ref="A82:B82"/>
    <mergeCell ref="A84:B84"/>
    <mergeCell ref="C84:D84"/>
    <mergeCell ref="E84:G84"/>
    <mergeCell ref="A85:B85"/>
    <mergeCell ref="C85:D85"/>
    <mergeCell ref="E85:G85"/>
    <mergeCell ref="I84:R84"/>
    <mergeCell ref="I85:R86"/>
    <mergeCell ref="A86:B86"/>
    <mergeCell ref="C86:D86"/>
    <mergeCell ref="E86:G86"/>
    <mergeCell ref="A90:R90"/>
    <mergeCell ref="L91:N91"/>
    <mergeCell ref="O91:R91"/>
    <mergeCell ref="A92:D93"/>
    <mergeCell ref="H93:K93"/>
    <mergeCell ref="L93:N93"/>
    <mergeCell ref="O93:R93"/>
    <mergeCell ref="A87:B87"/>
    <mergeCell ref="H87:H88"/>
    <mergeCell ref="I87:R88"/>
    <mergeCell ref="G95:H95"/>
    <mergeCell ref="O95:R95"/>
    <mergeCell ref="B96:C96"/>
    <mergeCell ref="G96:H96"/>
    <mergeCell ref="I96:R96"/>
    <mergeCell ref="B97:C97"/>
    <mergeCell ref="G97:H97"/>
    <mergeCell ref="I97:R97"/>
    <mergeCell ref="B98:E98"/>
    <mergeCell ref="G98:H98"/>
    <mergeCell ref="I98:R98"/>
    <mergeCell ref="B99:E99"/>
    <mergeCell ref="G99:H99"/>
    <mergeCell ref="I99:R99"/>
    <mergeCell ref="C101:D101"/>
    <mergeCell ref="E101:F101"/>
    <mergeCell ref="G101:J101"/>
    <mergeCell ref="K101:N101"/>
    <mergeCell ref="O101:R101"/>
    <mergeCell ref="C102:D102"/>
    <mergeCell ref="E102:F102"/>
    <mergeCell ref="G102:J102"/>
    <mergeCell ref="K102:N102"/>
    <mergeCell ref="O102:R102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G120:J120"/>
    <mergeCell ref="K120:N120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A131:B131"/>
    <mergeCell ref="A126:B126"/>
    <mergeCell ref="A128:B128"/>
    <mergeCell ref="C128:D128"/>
    <mergeCell ref="E128:G128"/>
    <mergeCell ref="A129:B129"/>
    <mergeCell ref="C129:D129"/>
    <mergeCell ref="E129:G129"/>
    <mergeCell ref="C121:D121"/>
    <mergeCell ref="E121:F121"/>
    <mergeCell ref="G121:J121"/>
    <mergeCell ref="H122:J122"/>
    <mergeCell ref="H124:J124"/>
    <mergeCell ref="H3:K3"/>
    <mergeCell ref="H91:K91"/>
    <mergeCell ref="O129:O130"/>
    <mergeCell ref="P129:R130"/>
    <mergeCell ref="I38:R44"/>
    <mergeCell ref="E13:F13"/>
    <mergeCell ref="A130:B130"/>
    <mergeCell ref="C130:D130"/>
    <mergeCell ref="E130:G130"/>
    <mergeCell ref="K121:N121"/>
    <mergeCell ref="O121:R121"/>
    <mergeCell ref="K122:N122"/>
    <mergeCell ref="O122:R122"/>
    <mergeCell ref="K124:N124"/>
    <mergeCell ref="O124:R124"/>
    <mergeCell ref="C119:D119"/>
    <mergeCell ref="E119:F119"/>
    <mergeCell ref="G119:J119"/>
    <mergeCell ref="K119:N119"/>
    <mergeCell ref="O119:R119"/>
    <mergeCell ref="C120:D120"/>
    <mergeCell ref="E120:F120"/>
    <mergeCell ref="O120:R120"/>
    <mergeCell ref="C117:D117"/>
  </mergeCells>
  <phoneticPr fontId="2"/>
  <pageMargins left="0.23622047244094491" right="0.23622047244094491" top="0.39370078740157483" bottom="0.19685039370078741" header="0.19685039370078741" footer="0.31496062992125984"/>
  <pageSetup paperSize="9" orientation="portrait" r:id="rId1"/>
  <headerFooter>
    <oddHeader xml:space="preserve">&amp;L&amp;8 2023.12改訂版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29BDF-B1E7-4C12-A95F-84EF39056AE0}">
  <sheetPr>
    <tabColor theme="9" tint="0.39997558519241921"/>
  </sheetPr>
  <dimension ref="A1:R132"/>
  <sheetViews>
    <sheetView showGridLines="0" view="pageBreakPreview" zoomScaleNormal="100" zoomScaleSheetLayoutView="100" workbookViewId="0">
      <selection activeCell="K16" sqref="K16:N16"/>
    </sheetView>
  </sheetViews>
  <sheetFormatPr defaultRowHeight="18.75" customHeight="1" x14ac:dyDescent="0.15"/>
  <cols>
    <col min="1" max="1" width="9.375" style="1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R1" s="36" t="s">
        <v>238</v>
      </c>
    </row>
    <row r="2" spans="1:18" ht="27.75" customHeight="1" thickBot="1" x14ac:dyDescent="0.2">
      <c r="A2" s="236" t="s">
        <v>239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ht="18.75" customHeight="1" thickBot="1" x14ac:dyDescent="0.2">
      <c r="G3" s="79" t="s">
        <v>240</v>
      </c>
      <c r="H3" s="123"/>
      <c r="I3" s="124"/>
      <c r="J3" s="124"/>
      <c r="K3" s="125"/>
      <c r="L3" s="216" t="s">
        <v>241</v>
      </c>
      <c r="M3" s="217"/>
      <c r="N3" s="218"/>
      <c r="O3" s="260"/>
      <c r="P3" s="261"/>
      <c r="Q3" s="261"/>
      <c r="R3" s="262"/>
    </row>
    <row r="4" spans="1:18" ht="5.25" customHeight="1" thickBot="1" x14ac:dyDescent="0.2">
      <c r="A4" s="221" t="s">
        <v>242</v>
      </c>
      <c r="B4" s="221"/>
      <c r="C4" s="221"/>
      <c r="D4" s="221"/>
      <c r="E4" s="45"/>
      <c r="F4" s="3"/>
    </row>
    <row r="5" spans="1:18" ht="18.75" customHeight="1" thickBot="1" x14ac:dyDescent="0.2">
      <c r="A5" s="222"/>
      <c r="B5" s="222"/>
      <c r="C5" s="222"/>
      <c r="D5" s="222"/>
      <c r="E5" s="45"/>
      <c r="F5" s="3"/>
      <c r="G5" s="4" t="s">
        <v>243</v>
      </c>
      <c r="H5" s="253"/>
      <c r="I5" s="253"/>
      <c r="J5" s="253"/>
      <c r="K5" s="254"/>
      <c r="L5" s="127" t="s">
        <v>244</v>
      </c>
      <c r="M5" s="127"/>
      <c r="N5" s="223"/>
      <c r="O5" s="124"/>
      <c r="P5" s="124"/>
      <c r="Q5" s="124"/>
      <c r="R5" s="125"/>
    </row>
    <row r="6" spans="1:18" ht="7.5" customHeight="1" thickBot="1" x14ac:dyDescent="0.2"/>
    <row r="7" spans="1:18" ht="18.75" customHeight="1" thickBot="1" x14ac:dyDescent="0.2">
      <c r="G7" s="197" t="s">
        <v>245</v>
      </c>
      <c r="H7" s="198"/>
      <c r="I7" s="21"/>
      <c r="J7" s="21"/>
      <c r="K7" s="22"/>
      <c r="L7" s="22"/>
      <c r="M7" s="22"/>
      <c r="N7" s="23"/>
      <c r="O7" s="263"/>
      <c r="P7" s="264"/>
      <c r="Q7" s="264"/>
      <c r="R7" s="264"/>
    </row>
    <row r="8" spans="1:18" ht="18.75" customHeight="1" thickBot="1" x14ac:dyDescent="0.2">
      <c r="A8" s="5" t="s">
        <v>246</v>
      </c>
      <c r="B8" s="255"/>
      <c r="C8" s="256"/>
      <c r="G8" s="201" t="s">
        <v>247</v>
      </c>
      <c r="H8" s="202"/>
      <c r="I8" s="265"/>
      <c r="J8" s="266"/>
      <c r="K8" s="266"/>
      <c r="L8" s="266"/>
      <c r="M8" s="266"/>
      <c r="N8" s="266"/>
      <c r="O8" s="266"/>
      <c r="P8" s="266"/>
      <c r="Q8" s="266"/>
      <c r="R8" s="267"/>
    </row>
    <row r="9" spans="1:18" ht="18.75" customHeight="1" thickBot="1" x14ac:dyDescent="0.2">
      <c r="A9" s="31" t="s">
        <v>248</v>
      </c>
      <c r="B9" s="206"/>
      <c r="C9" s="207"/>
      <c r="G9" s="208" t="s">
        <v>249</v>
      </c>
      <c r="H9" s="209"/>
      <c r="I9" s="268"/>
      <c r="J9" s="269"/>
      <c r="K9" s="269"/>
      <c r="L9" s="269"/>
      <c r="M9" s="269"/>
      <c r="N9" s="269"/>
      <c r="O9" s="269"/>
      <c r="P9" s="269"/>
      <c r="Q9" s="269"/>
      <c r="R9" s="270"/>
    </row>
    <row r="10" spans="1:18" ht="18.75" customHeight="1" thickBot="1" x14ac:dyDescent="0.2">
      <c r="A10" s="4" t="s">
        <v>250</v>
      </c>
      <c r="B10" s="253"/>
      <c r="C10" s="253"/>
      <c r="D10" s="253"/>
      <c r="E10" s="254"/>
      <c r="G10" s="208" t="s">
        <v>251</v>
      </c>
      <c r="H10" s="209"/>
      <c r="I10" s="268"/>
      <c r="J10" s="269"/>
      <c r="K10" s="269"/>
      <c r="L10" s="269"/>
      <c r="M10" s="269"/>
      <c r="N10" s="269"/>
      <c r="O10" s="269"/>
      <c r="P10" s="269"/>
      <c r="Q10" s="269"/>
      <c r="R10" s="270"/>
    </row>
    <row r="11" spans="1:18" ht="18.75" customHeight="1" thickBot="1" x14ac:dyDescent="0.2">
      <c r="A11" s="32" t="s">
        <v>252</v>
      </c>
      <c r="B11" s="181"/>
      <c r="C11" s="182"/>
      <c r="D11" s="182"/>
      <c r="E11" s="182"/>
      <c r="G11" s="183" t="s">
        <v>253</v>
      </c>
      <c r="H11" s="184"/>
      <c r="I11" s="271"/>
      <c r="J11" s="272"/>
      <c r="K11" s="272"/>
      <c r="L11" s="272"/>
      <c r="M11" s="272"/>
      <c r="N11" s="272"/>
      <c r="O11" s="272"/>
      <c r="P11" s="272"/>
      <c r="Q11" s="272"/>
      <c r="R11" s="273"/>
    </row>
    <row r="12" spans="1:18" ht="18.75" customHeight="1" thickBot="1" x14ac:dyDescent="0.2"/>
    <row r="13" spans="1:18" s="1" customFormat="1" ht="30" customHeight="1" x14ac:dyDescent="0.15">
      <c r="A13" s="37" t="s">
        <v>254</v>
      </c>
      <c r="B13" s="33" t="s">
        <v>255</v>
      </c>
      <c r="C13" s="188" t="s">
        <v>256</v>
      </c>
      <c r="D13" s="189"/>
      <c r="E13" s="138" t="s">
        <v>257</v>
      </c>
      <c r="F13" s="139"/>
      <c r="G13" s="188" t="s">
        <v>258</v>
      </c>
      <c r="H13" s="190"/>
      <c r="I13" s="191"/>
      <c r="J13" s="189"/>
      <c r="K13" s="192" t="s">
        <v>273</v>
      </c>
      <c r="L13" s="193"/>
      <c r="M13" s="193"/>
      <c r="N13" s="194"/>
      <c r="O13" s="156" t="s">
        <v>260</v>
      </c>
      <c r="P13" s="195"/>
      <c r="Q13" s="195"/>
      <c r="R13" s="195"/>
    </row>
    <row r="14" spans="1:18" ht="21" customHeight="1" x14ac:dyDescent="0.15">
      <c r="A14" s="82"/>
      <c r="B14" s="29"/>
      <c r="C14" s="157" t="str">
        <f>IF(A14="","",VLOOKUP(A14,コード表!$A:$B,2,FALSE))</f>
        <v/>
      </c>
      <c r="D14" s="158"/>
      <c r="E14" s="47"/>
      <c r="F14" s="30"/>
      <c r="G14" s="248"/>
      <c r="H14" s="249"/>
      <c r="I14" s="249"/>
      <c r="J14" s="249"/>
      <c r="K14" s="241"/>
      <c r="L14" s="242"/>
      <c r="M14" s="242"/>
      <c r="N14" s="243"/>
      <c r="O14" s="166"/>
      <c r="P14" s="167"/>
      <c r="Q14" s="167"/>
      <c r="R14" s="167"/>
    </row>
    <row r="15" spans="1:18" ht="21" customHeight="1" x14ac:dyDescent="0.15">
      <c r="A15" s="83"/>
      <c r="B15" s="29"/>
      <c r="C15" s="157" t="str">
        <f>IF(A15="","",VLOOKUP(A15,コード表!$A:$B,2,FALSE))</f>
        <v/>
      </c>
      <c r="D15" s="158"/>
      <c r="E15" s="47"/>
      <c r="F15" s="30"/>
      <c r="G15" s="237"/>
      <c r="H15" s="238"/>
      <c r="I15" s="238"/>
      <c r="J15" s="238"/>
      <c r="K15" s="241"/>
      <c r="L15" s="242"/>
      <c r="M15" s="242"/>
      <c r="N15" s="243"/>
      <c r="O15" s="166"/>
      <c r="P15" s="167"/>
      <c r="Q15" s="167"/>
      <c r="R15" s="167"/>
    </row>
    <row r="16" spans="1:18" ht="21" customHeight="1" x14ac:dyDescent="0.15">
      <c r="A16" s="83"/>
      <c r="B16" s="29"/>
      <c r="C16" s="157" t="str">
        <f>IF(A16="","",VLOOKUP(A16,コード表!$A:$B,2,FALSE))</f>
        <v/>
      </c>
      <c r="D16" s="158"/>
      <c r="E16" s="47"/>
      <c r="F16" s="30"/>
      <c r="G16" s="237"/>
      <c r="H16" s="238"/>
      <c r="I16" s="238"/>
      <c r="J16" s="238"/>
      <c r="K16" s="241"/>
      <c r="L16" s="242"/>
      <c r="M16" s="242"/>
      <c r="N16" s="243"/>
      <c r="O16" s="166"/>
      <c r="P16" s="167"/>
      <c r="Q16" s="167"/>
      <c r="R16" s="167"/>
    </row>
    <row r="17" spans="1:18" ht="21" customHeight="1" x14ac:dyDescent="0.15">
      <c r="A17" s="83"/>
      <c r="B17" s="29"/>
      <c r="C17" s="157" t="str">
        <f>IF(A17="","",VLOOKUP(A17,コード表!$A:$B,2,FALSE))</f>
        <v/>
      </c>
      <c r="D17" s="158"/>
      <c r="E17" s="47"/>
      <c r="F17" s="30"/>
      <c r="G17" s="237"/>
      <c r="H17" s="238"/>
      <c r="I17" s="238"/>
      <c r="J17" s="238"/>
      <c r="K17" s="250"/>
      <c r="L17" s="251"/>
      <c r="M17" s="251"/>
      <c r="N17" s="252"/>
      <c r="O17" s="166"/>
      <c r="P17" s="167"/>
      <c r="Q17" s="167"/>
      <c r="R17" s="167"/>
    </row>
    <row r="18" spans="1:18" ht="21" customHeight="1" x14ac:dyDescent="0.15">
      <c r="A18" s="83"/>
      <c r="B18" s="29"/>
      <c r="C18" s="157" t="str">
        <f>IF(A18="","",VLOOKUP(A18,コード表!$A:$B,2,FALSE))</f>
        <v/>
      </c>
      <c r="D18" s="158"/>
      <c r="E18" s="47"/>
      <c r="F18" s="30"/>
      <c r="G18" s="237"/>
      <c r="H18" s="238"/>
      <c r="I18" s="238"/>
      <c r="J18" s="238"/>
      <c r="K18" s="241"/>
      <c r="L18" s="242"/>
      <c r="M18" s="242"/>
      <c r="N18" s="243"/>
      <c r="O18" s="166"/>
      <c r="P18" s="167"/>
      <c r="Q18" s="167"/>
      <c r="R18" s="167"/>
    </row>
    <row r="19" spans="1:18" ht="21" customHeight="1" x14ac:dyDescent="0.15">
      <c r="A19" s="83"/>
      <c r="B19" s="29"/>
      <c r="C19" s="157" t="str">
        <f>IF(A19="","",VLOOKUP(A19,コード表!$A:$B,2,FALSE))</f>
        <v/>
      </c>
      <c r="D19" s="158"/>
      <c r="E19" s="47"/>
      <c r="F19" s="30"/>
      <c r="G19" s="237"/>
      <c r="H19" s="238"/>
      <c r="I19" s="238"/>
      <c r="J19" s="238"/>
      <c r="K19" s="241"/>
      <c r="L19" s="242"/>
      <c r="M19" s="242"/>
      <c r="N19" s="243"/>
      <c r="O19" s="166"/>
      <c r="P19" s="167"/>
      <c r="Q19" s="167"/>
      <c r="R19" s="167"/>
    </row>
    <row r="20" spans="1:18" ht="21" customHeight="1" x14ac:dyDescent="0.15">
      <c r="A20" s="83"/>
      <c r="B20" s="29"/>
      <c r="C20" s="157" t="str">
        <f>IF(A20="","",VLOOKUP(A20,コード表!$A:$B,2,FALSE))</f>
        <v/>
      </c>
      <c r="D20" s="158"/>
      <c r="E20" s="47"/>
      <c r="F20" s="30"/>
      <c r="G20" s="237"/>
      <c r="H20" s="238"/>
      <c r="I20" s="238"/>
      <c r="J20" s="238"/>
      <c r="K20" s="241"/>
      <c r="L20" s="242"/>
      <c r="M20" s="242"/>
      <c r="N20" s="243"/>
      <c r="O20" s="166"/>
      <c r="P20" s="167"/>
      <c r="Q20" s="167"/>
      <c r="R20" s="167"/>
    </row>
    <row r="21" spans="1:18" ht="21" customHeight="1" x14ac:dyDescent="0.15">
      <c r="A21" s="83"/>
      <c r="B21" s="29"/>
      <c r="C21" s="157" t="str">
        <f>IF(A21="","",VLOOKUP(A21,コード表!$A:$B,2,FALSE))</f>
        <v/>
      </c>
      <c r="D21" s="158"/>
      <c r="E21" s="47"/>
      <c r="F21" s="30"/>
      <c r="G21" s="237"/>
      <c r="H21" s="238"/>
      <c r="I21" s="238"/>
      <c r="J21" s="238"/>
      <c r="K21" s="241"/>
      <c r="L21" s="242"/>
      <c r="M21" s="242"/>
      <c r="N21" s="243"/>
      <c r="O21" s="166"/>
      <c r="P21" s="167"/>
      <c r="Q21" s="167"/>
      <c r="R21" s="167"/>
    </row>
    <row r="22" spans="1:18" ht="21" customHeight="1" x14ac:dyDescent="0.15">
      <c r="A22" s="83"/>
      <c r="B22" s="29"/>
      <c r="C22" s="157" t="str">
        <f>IF(A22="","",VLOOKUP(A22,コード表!$A:$B,2,FALSE))</f>
        <v/>
      </c>
      <c r="D22" s="158"/>
      <c r="E22" s="47"/>
      <c r="F22" s="30"/>
      <c r="G22" s="237"/>
      <c r="H22" s="238"/>
      <c r="I22" s="238"/>
      <c r="J22" s="238"/>
      <c r="K22" s="241"/>
      <c r="L22" s="242"/>
      <c r="M22" s="242"/>
      <c r="N22" s="243"/>
      <c r="O22" s="166"/>
      <c r="P22" s="167"/>
      <c r="Q22" s="167"/>
      <c r="R22" s="167"/>
    </row>
    <row r="23" spans="1:18" ht="21" customHeight="1" x14ac:dyDescent="0.15">
      <c r="A23" s="83"/>
      <c r="B23" s="29"/>
      <c r="C23" s="157" t="str">
        <f>IF(A23="","",VLOOKUP(A23,コード表!$A:$B,2,FALSE))</f>
        <v/>
      </c>
      <c r="D23" s="158"/>
      <c r="E23" s="47"/>
      <c r="F23" s="30"/>
      <c r="G23" s="237"/>
      <c r="H23" s="238"/>
      <c r="I23" s="238"/>
      <c r="J23" s="238"/>
      <c r="K23" s="241"/>
      <c r="L23" s="242"/>
      <c r="M23" s="242"/>
      <c r="N23" s="243"/>
      <c r="O23" s="166"/>
      <c r="P23" s="167"/>
      <c r="Q23" s="167"/>
      <c r="R23" s="167"/>
    </row>
    <row r="24" spans="1:18" ht="21" customHeight="1" x14ac:dyDescent="0.15">
      <c r="A24" s="83"/>
      <c r="B24" s="29"/>
      <c r="C24" s="157" t="str">
        <f>IF(A24="","",VLOOKUP(A24,コード表!$A:$B,2,FALSE))</f>
        <v/>
      </c>
      <c r="D24" s="158"/>
      <c r="E24" s="47"/>
      <c r="F24" s="30"/>
      <c r="G24" s="237"/>
      <c r="H24" s="238"/>
      <c r="I24" s="238"/>
      <c r="J24" s="238"/>
      <c r="K24" s="241"/>
      <c r="L24" s="242"/>
      <c r="M24" s="242"/>
      <c r="N24" s="243"/>
      <c r="O24" s="166"/>
      <c r="P24" s="167"/>
      <c r="Q24" s="167"/>
      <c r="R24" s="167"/>
    </row>
    <row r="25" spans="1:18" ht="21" customHeight="1" x14ac:dyDescent="0.15">
      <c r="A25" s="83"/>
      <c r="B25" s="29"/>
      <c r="C25" s="157" t="str">
        <f>IF(A25="","",VLOOKUP(A25,コード表!$A:$B,2,FALSE))</f>
        <v/>
      </c>
      <c r="D25" s="158"/>
      <c r="E25" s="47"/>
      <c r="F25" s="30"/>
      <c r="G25" s="237"/>
      <c r="H25" s="238"/>
      <c r="I25" s="238"/>
      <c r="J25" s="238"/>
      <c r="K25" s="241"/>
      <c r="L25" s="242"/>
      <c r="M25" s="242"/>
      <c r="N25" s="243"/>
      <c r="O25" s="166"/>
      <c r="P25" s="167"/>
      <c r="Q25" s="167"/>
      <c r="R25" s="167"/>
    </row>
    <row r="26" spans="1:18" ht="21" customHeight="1" x14ac:dyDescent="0.15">
      <c r="A26" s="83"/>
      <c r="B26" s="29"/>
      <c r="C26" s="157" t="str">
        <f>IF(A26="","",VLOOKUP(A26,コード表!$A:$B,2,FALSE))</f>
        <v/>
      </c>
      <c r="D26" s="158"/>
      <c r="E26" s="47"/>
      <c r="F26" s="30"/>
      <c r="G26" s="237"/>
      <c r="H26" s="238"/>
      <c r="I26" s="238"/>
      <c r="J26" s="238"/>
      <c r="K26" s="241"/>
      <c r="L26" s="242"/>
      <c r="M26" s="242"/>
      <c r="N26" s="243"/>
      <c r="O26" s="166"/>
      <c r="P26" s="167"/>
      <c r="Q26" s="167"/>
      <c r="R26" s="167"/>
    </row>
    <row r="27" spans="1:18" ht="21" customHeight="1" x14ac:dyDescent="0.15">
      <c r="A27" s="83"/>
      <c r="B27" s="29"/>
      <c r="C27" s="157" t="str">
        <f>IF(A27="","",VLOOKUP(A27,コード表!$A:$B,2,FALSE))</f>
        <v/>
      </c>
      <c r="D27" s="158"/>
      <c r="E27" s="47"/>
      <c r="F27" s="30"/>
      <c r="G27" s="237"/>
      <c r="H27" s="238"/>
      <c r="I27" s="238"/>
      <c r="J27" s="238"/>
      <c r="K27" s="241"/>
      <c r="L27" s="242"/>
      <c r="M27" s="242"/>
      <c r="N27" s="243"/>
      <c r="O27" s="166"/>
      <c r="P27" s="167"/>
      <c r="Q27" s="167"/>
      <c r="R27" s="167"/>
    </row>
    <row r="28" spans="1:18" ht="21" customHeight="1" x14ac:dyDescent="0.15">
      <c r="A28" s="83"/>
      <c r="B28" s="29"/>
      <c r="C28" s="157" t="str">
        <f>IF(A28="","",VLOOKUP(A28,コード表!$A:$B,2,FALSE))</f>
        <v/>
      </c>
      <c r="D28" s="158"/>
      <c r="E28" s="47"/>
      <c r="F28" s="30"/>
      <c r="G28" s="237"/>
      <c r="H28" s="238"/>
      <c r="I28" s="238"/>
      <c r="J28" s="238"/>
      <c r="K28" s="241"/>
      <c r="L28" s="242"/>
      <c r="M28" s="242"/>
      <c r="N28" s="243"/>
      <c r="O28" s="166"/>
      <c r="P28" s="167"/>
      <c r="Q28" s="167"/>
      <c r="R28" s="167"/>
    </row>
    <row r="29" spans="1:18" ht="21" customHeight="1" x14ac:dyDescent="0.15">
      <c r="A29" s="83"/>
      <c r="B29" s="29"/>
      <c r="C29" s="157" t="str">
        <f>IF(A29="","",VLOOKUP(A29,コード表!$A:$B,2,FALSE))</f>
        <v/>
      </c>
      <c r="D29" s="158"/>
      <c r="E29" s="47"/>
      <c r="F29" s="30"/>
      <c r="G29" s="237"/>
      <c r="H29" s="238"/>
      <c r="I29" s="238"/>
      <c r="J29" s="238"/>
      <c r="K29" s="241"/>
      <c r="L29" s="242"/>
      <c r="M29" s="242"/>
      <c r="N29" s="243"/>
      <c r="O29" s="166"/>
      <c r="P29" s="167"/>
      <c r="Q29" s="167"/>
      <c r="R29" s="167"/>
    </row>
    <row r="30" spans="1:18" ht="21" customHeight="1" x14ac:dyDescent="0.15">
      <c r="A30" s="83"/>
      <c r="B30" s="29"/>
      <c r="C30" s="157" t="str">
        <f>IF(A30="","",VLOOKUP(A30,コード表!$A:$B,2,FALSE))</f>
        <v/>
      </c>
      <c r="D30" s="158"/>
      <c r="E30" s="47"/>
      <c r="F30" s="30"/>
      <c r="G30" s="237"/>
      <c r="H30" s="238"/>
      <c r="I30" s="238"/>
      <c r="J30" s="238"/>
      <c r="K30" s="241"/>
      <c r="L30" s="242"/>
      <c r="M30" s="242"/>
      <c r="N30" s="243"/>
      <c r="O30" s="166"/>
      <c r="P30" s="167"/>
      <c r="Q30" s="167"/>
      <c r="R30" s="167"/>
    </row>
    <row r="31" spans="1:18" ht="21" customHeight="1" x14ac:dyDescent="0.15">
      <c r="A31" s="83"/>
      <c r="B31" s="29"/>
      <c r="C31" s="157" t="str">
        <f>IF(A31="","",VLOOKUP(A31,コード表!$A:$B,2,FALSE))</f>
        <v/>
      </c>
      <c r="D31" s="158"/>
      <c r="E31" s="47"/>
      <c r="F31" s="30"/>
      <c r="G31" s="237"/>
      <c r="H31" s="238"/>
      <c r="I31" s="238"/>
      <c r="J31" s="238"/>
      <c r="K31" s="241"/>
      <c r="L31" s="242"/>
      <c r="M31" s="242"/>
      <c r="N31" s="243"/>
      <c r="O31" s="166"/>
      <c r="P31" s="167"/>
      <c r="Q31" s="167"/>
      <c r="R31" s="167"/>
    </row>
    <row r="32" spans="1:18" ht="21" customHeight="1" x14ac:dyDescent="0.15">
      <c r="A32" s="83"/>
      <c r="B32" s="29"/>
      <c r="C32" s="157" t="str">
        <f>IF(A32="","",VLOOKUP(A32,コード表!$A:$B,2,FALSE))</f>
        <v/>
      </c>
      <c r="D32" s="158"/>
      <c r="E32" s="47"/>
      <c r="F32" s="30"/>
      <c r="G32" s="237"/>
      <c r="H32" s="238"/>
      <c r="I32" s="238"/>
      <c r="J32" s="238"/>
      <c r="K32" s="241"/>
      <c r="L32" s="242"/>
      <c r="M32" s="242"/>
      <c r="N32" s="243"/>
      <c r="O32" s="166"/>
      <c r="P32" s="167"/>
      <c r="Q32" s="167"/>
      <c r="R32" s="167"/>
    </row>
    <row r="33" spans="1:18" ht="21" customHeight="1" thickBot="1" x14ac:dyDescent="0.2">
      <c r="A33" s="84"/>
      <c r="B33" s="29"/>
      <c r="C33" s="157" t="str">
        <f>IF(A33="","",VLOOKUP(A33,コード表!$A:$B,2,FALSE))</f>
        <v/>
      </c>
      <c r="D33" s="158"/>
      <c r="E33" s="47"/>
      <c r="F33" s="30"/>
      <c r="G33" s="239"/>
      <c r="H33" s="240"/>
      <c r="I33" s="240"/>
      <c r="J33" s="240"/>
      <c r="K33" s="274"/>
      <c r="L33" s="275"/>
      <c r="M33" s="275"/>
      <c r="N33" s="276"/>
      <c r="O33" s="150"/>
      <c r="P33" s="151"/>
      <c r="Q33" s="151"/>
      <c r="R33" s="151"/>
    </row>
    <row r="34" spans="1:18" ht="22.5" customHeight="1" thickBot="1" x14ac:dyDescent="0.2">
      <c r="A34" s="10" t="s">
        <v>261</v>
      </c>
      <c r="H34" s="176" t="s">
        <v>262</v>
      </c>
      <c r="I34" s="177"/>
      <c r="J34" s="177"/>
      <c r="K34" s="257" t="str">
        <f>IF(K14="","",SUM(K14:N33))</f>
        <v/>
      </c>
      <c r="L34" s="258"/>
      <c r="M34" s="258"/>
      <c r="N34" s="259"/>
      <c r="O34" s="155"/>
      <c r="P34" s="155"/>
      <c r="Q34" s="155"/>
      <c r="R34" s="156"/>
    </row>
    <row r="35" spans="1:18" ht="6.75" customHeight="1" thickBot="1" x14ac:dyDescent="0.2">
      <c r="K35" s="34"/>
      <c r="L35" s="34"/>
      <c r="M35" s="34"/>
      <c r="N35" s="34"/>
      <c r="O35" s="11"/>
      <c r="P35" s="12"/>
      <c r="Q35" s="12"/>
      <c r="R35" s="12"/>
    </row>
    <row r="36" spans="1:18" ht="22.5" customHeight="1" thickBot="1" x14ac:dyDescent="0.2">
      <c r="H36" s="176" t="s">
        <v>263</v>
      </c>
      <c r="I36" s="177"/>
      <c r="J36" s="177"/>
      <c r="K36" s="152" t="str">
        <f>K34</f>
        <v/>
      </c>
      <c r="L36" s="153"/>
      <c r="M36" s="153"/>
      <c r="N36" s="154"/>
      <c r="O36" s="155"/>
      <c r="P36" s="155"/>
      <c r="Q36" s="155"/>
      <c r="R36" s="156"/>
    </row>
    <row r="37" spans="1:18" ht="26.25" customHeight="1" thickBot="1" x14ac:dyDescent="0.2">
      <c r="A37" s="38"/>
      <c r="B37" s="14" t="s">
        <v>264</v>
      </c>
      <c r="C37" s="14"/>
      <c r="D37" s="15"/>
      <c r="E37" s="15"/>
      <c r="F37" s="15"/>
    </row>
    <row r="38" spans="1:18" ht="8.25" customHeight="1" x14ac:dyDescent="0.15">
      <c r="A38" s="171"/>
      <c r="B38" s="171"/>
      <c r="C38" s="46"/>
      <c r="I38" s="137" t="s">
        <v>299</v>
      </c>
      <c r="J38" s="137"/>
      <c r="K38" s="137"/>
      <c r="L38" s="137"/>
      <c r="M38" s="137"/>
      <c r="N38" s="137"/>
      <c r="O38" s="137"/>
      <c r="P38" s="137"/>
      <c r="Q38" s="137"/>
      <c r="R38" s="137"/>
    </row>
    <row r="39" spans="1:18" ht="5.25" customHeight="1" thickBot="1" x14ac:dyDescent="0.2">
      <c r="I39" s="137"/>
      <c r="J39" s="137"/>
      <c r="K39" s="137"/>
      <c r="L39" s="137"/>
      <c r="M39" s="137"/>
      <c r="N39" s="137"/>
      <c r="O39" s="137"/>
      <c r="P39" s="137"/>
      <c r="Q39" s="137"/>
      <c r="R39" s="137"/>
    </row>
    <row r="40" spans="1:18" ht="25.5" customHeight="1" thickBot="1" x14ac:dyDescent="0.2">
      <c r="A40" s="140" t="s">
        <v>273</v>
      </c>
      <c r="B40" s="141"/>
      <c r="C40" s="246" t="str">
        <f>IF(K36="","",K36)</f>
        <v/>
      </c>
      <c r="D40" s="247"/>
      <c r="E40" s="144"/>
      <c r="F40" s="145"/>
      <c r="G40" s="146"/>
      <c r="I40" s="137"/>
      <c r="J40" s="137"/>
      <c r="K40" s="137"/>
      <c r="L40" s="137"/>
      <c r="M40" s="137"/>
      <c r="N40" s="137"/>
      <c r="O40" s="137"/>
      <c r="P40" s="137"/>
      <c r="Q40" s="137"/>
      <c r="R40" s="137"/>
    </row>
    <row r="41" spans="1:18" ht="25.5" customHeight="1" thickBot="1" x14ac:dyDescent="0.2">
      <c r="A41" s="140" t="s">
        <v>297</v>
      </c>
      <c r="B41" s="141"/>
      <c r="C41" s="244"/>
      <c r="D41" s="245"/>
      <c r="E41" s="144"/>
      <c r="F41" s="145"/>
      <c r="G41" s="146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  <row r="42" spans="1:18" ht="25.5" customHeight="1" thickBot="1" x14ac:dyDescent="0.2">
      <c r="A42" s="140" t="s">
        <v>267</v>
      </c>
      <c r="B42" s="141"/>
      <c r="C42" s="246" t="str">
        <f>IF(C40="","",C40+C41)</f>
        <v/>
      </c>
      <c r="D42" s="247"/>
      <c r="E42" s="144"/>
      <c r="F42" s="145"/>
      <c r="G42" s="146"/>
      <c r="I42" s="137"/>
      <c r="J42" s="137"/>
      <c r="K42" s="137"/>
      <c r="L42" s="137"/>
      <c r="M42" s="137"/>
      <c r="N42" s="137"/>
      <c r="O42" s="137"/>
      <c r="P42" s="137"/>
      <c r="Q42" s="137"/>
      <c r="R42" s="137"/>
    </row>
    <row r="43" spans="1:18" ht="25.5" customHeight="1" x14ac:dyDescent="0.15">
      <c r="A43" s="170"/>
      <c r="B43" s="170"/>
      <c r="C43" s="16" t="s">
        <v>268</v>
      </c>
      <c r="I43" s="137"/>
      <c r="J43" s="137"/>
      <c r="K43" s="137"/>
      <c r="L43" s="137"/>
      <c r="M43" s="137"/>
      <c r="N43" s="137"/>
      <c r="O43" s="137"/>
      <c r="P43" s="137"/>
      <c r="Q43" s="137"/>
      <c r="R43" s="137"/>
    </row>
    <row r="44" spans="1:18" ht="25.5" customHeight="1" x14ac:dyDescent="0.15">
      <c r="A44" s="2"/>
      <c r="C44" s="1"/>
      <c r="I44" s="137"/>
      <c r="J44" s="137"/>
      <c r="K44" s="137"/>
      <c r="L44" s="137"/>
      <c r="M44" s="137"/>
      <c r="N44" s="137"/>
      <c r="O44" s="137"/>
      <c r="P44" s="137"/>
      <c r="Q44" s="137"/>
      <c r="R44" s="137"/>
    </row>
    <row r="45" spans="1:18" ht="18.75" customHeight="1" x14ac:dyDescent="0.15">
      <c r="A45" s="2"/>
      <c r="C45" s="1"/>
      <c r="I45" s="17"/>
      <c r="J45" s="17"/>
      <c r="K45" s="17"/>
      <c r="L45" s="17"/>
      <c r="M45" s="17"/>
      <c r="N45" s="17"/>
      <c r="O45" s="17"/>
      <c r="P45" s="17"/>
      <c r="Q45" s="17"/>
      <c r="R45" s="36" t="s">
        <v>269</v>
      </c>
    </row>
    <row r="46" spans="1:18" ht="27.75" customHeight="1" thickBot="1" x14ac:dyDescent="0.2">
      <c r="A46" s="236" t="s">
        <v>239</v>
      </c>
      <c r="B46" s="236"/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</row>
    <row r="47" spans="1:18" ht="18.75" customHeight="1" thickBot="1" x14ac:dyDescent="0.2">
      <c r="G47" s="79" t="s">
        <v>240</v>
      </c>
      <c r="H47" s="126" t="str">
        <f>IF(H3="","",H3)</f>
        <v/>
      </c>
      <c r="I47" s="127"/>
      <c r="J47" s="127"/>
      <c r="K47" s="128"/>
      <c r="L47" s="216" t="s">
        <v>241</v>
      </c>
      <c r="M47" s="217"/>
      <c r="N47" s="218"/>
      <c r="O47" s="219" t="str">
        <f>IF(O3="","",O3)</f>
        <v/>
      </c>
      <c r="P47" s="217"/>
      <c r="Q47" s="217"/>
      <c r="R47" s="220"/>
    </row>
    <row r="48" spans="1:18" ht="5.25" customHeight="1" thickBot="1" x14ac:dyDescent="0.2">
      <c r="A48" s="221" t="s">
        <v>242</v>
      </c>
      <c r="B48" s="221"/>
      <c r="C48" s="221"/>
      <c r="D48" s="221"/>
      <c r="E48" s="45"/>
      <c r="F48" s="3"/>
    </row>
    <row r="49" spans="1:18" ht="18.75" customHeight="1" thickBot="1" x14ac:dyDescent="0.2">
      <c r="A49" s="222"/>
      <c r="B49" s="222"/>
      <c r="C49" s="222"/>
      <c r="D49" s="222"/>
      <c r="E49" s="45"/>
      <c r="F49" s="3"/>
      <c r="G49" s="4" t="s">
        <v>243</v>
      </c>
      <c r="H49" s="213" t="str">
        <f>IF(H5="","",H5)</f>
        <v/>
      </c>
      <c r="I49" s="213"/>
      <c r="J49" s="213"/>
      <c r="K49" s="214"/>
      <c r="L49" s="127" t="s">
        <v>244</v>
      </c>
      <c r="M49" s="127"/>
      <c r="N49" s="223"/>
      <c r="O49" s="127" t="str">
        <f>IF(O5="","",O5)</f>
        <v/>
      </c>
      <c r="P49" s="127"/>
      <c r="Q49" s="127"/>
      <c r="R49" s="128"/>
    </row>
    <row r="50" spans="1:18" ht="7.5" customHeight="1" thickBot="1" x14ac:dyDescent="0.2"/>
    <row r="51" spans="1:18" ht="18.75" customHeight="1" thickBot="1" x14ac:dyDescent="0.2">
      <c r="G51" s="197" t="s">
        <v>245</v>
      </c>
      <c r="H51" s="198"/>
      <c r="I51" s="24" t="str">
        <f t="shared" ref="I51:R55" si="0">IF(I7="","",I7)</f>
        <v/>
      </c>
      <c r="J51" s="24" t="str">
        <f t="shared" si="0"/>
        <v/>
      </c>
      <c r="K51" s="24" t="str">
        <f t="shared" si="0"/>
        <v/>
      </c>
      <c r="L51" s="24" t="str">
        <f t="shared" si="0"/>
        <v/>
      </c>
      <c r="M51" s="24" t="str">
        <f t="shared" si="0"/>
        <v/>
      </c>
      <c r="N51" s="26" t="str">
        <f t="shared" si="0"/>
        <v/>
      </c>
      <c r="O51" s="170"/>
      <c r="P51" s="170"/>
      <c r="Q51" s="170"/>
      <c r="R51" s="170"/>
    </row>
    <row r="52" spans="1:18" ht="18.75" customHeight="1" thickBot="1" x14ac:dyDescent="0.2">
      <c r="A52" s="5" t="s">
        <v>246</v>
      </c>
      <c r="B52" s="199" t="str">
        <f>IF(B8="","",B8)</f>
        <v/>
      </c>
      <c r="C52" s="200" t="str">
        <f>IF(C8="","",C8)</f>
        <v/>
      </c>
      <c r="G52" s="201" t="s">
        <v>247</v>
      </c>
      <c r="H52" s="202"/>
      <c r="I52" s="203" t="str">
        <f t="shared" si="0"/>
        <v/>
      </c>
      <c r="J52" s="204" t="str">
        <f t="shared" si="0"/>
        <v/>
      </c>
      <c r="K52" s="204" t="str">
        <f t="shared" si="0"/>
        <v/>
      </c>
      <c r="L52" s="204" t="str">
        <f t="shared" si="0"/>
        <v/>
      </c>
      <c r="M52" s="204" t="str">
        <f t="shared" si="0"/>
        <v/>
      </c>
      <c r="N52" s="204" t="str">
        <f t="shared" si="0"/>
        <v/>
      </c>
      <c r="O52" s="204" t="str">
        <f t="shared" si="0"/>
        <v/>
      </c>
      <c r="P52" s="204" t="str">
        <f t="shared" si="0"/>
        <v/>
      </c>
      <c r="Q52" s="204" t="str">
        <f t="shared" si="0"/>
        <v/>
      </c>
      <c r="R52" s="205" t="str">
        <f t="shared" si="0"/>
        <v/>
      </c>
    </row>
    <row r="53" spans="1:18" ht="18.75" customHeight="1" thickBot="1" x14ac:dyDescent="0.2">
      <c r="A53" s="31"/>
      <c r="B53" s="206"/>
      <c r="C53" s="207"/>
      <c r="G53" s="208" t="s">
        <v>249</v>
      </c>
      <c r="H53" s="209"/>
      <c r="I53" s="210" t="str">
        <f t="shared" si="0"/>
        <v/>
      </c>
      <c r="J53" s="211" t="str">
        <f t="shared" si="0"/>
        <v/>
      </c>
      <c r="K53" s="211" t="str">
        <f t="shared" si="0"/>
        <v/>
      </c>
      <c r="L53" s="211" t="str">
        <f t="shared" si="0"/>
        <v/>
      </c>
      <c r="M53" s="211" t="str">
        <f t="shared" si="0"/>
        <v/>
      </c>
      <c r="N53" s="211" t="str">
        <f t="shared" si="0"/>
        <v/>
      </c>
      <c r="O53" s="211" t="str">
        <f t="shared" si="0"/>
        <v/>
      </c>
      <c r="P53" s="211" t="str">
        <f t="shared" si="0"/>
        <v/>
      </c>
      <c r="Q53" s="211" t="str">
        <f t="shared" si="0"/>
        <v/>
      </c>
      <c r="R53" s="212" t="str">
        <f t="shared" si="0"/>
        <v/>
      </c>
    </row>
    <row r="54" spans="1:18" ht="18.75" customHeight="1" thickBot="1" x14ac:dyDescent="0.2">
      <c r="A54" s="4" t="s">
        <v>250</v>
      </c>
      <c r="B54" s="213" t="str">
        <f>IF(B10="","",B10)</f>
        <v/>
      </c>
      <c r="C54" s="213" t="str">
        <f>IF(C10="","",C10)</f>
        <v/>
      </c>
      <c r="D54" s="213" t="str">
        <f>IF(D10="","",D10)</f>
        <v/>
      </c>
      <c r="E54" s="214" t="str">
        <f>IF(E10="","",E10)</f>
        <v/>
      </c>
      <c r="G54" s="208" t="s">
        <v>251</v>
      </c>
      <c r="H54" s="209"/>
      <c r="I54" s="210" t="str">
        <f t="shared" si="0"/>
        <v/>
      </c>
      <c r="J54" s="211" t="str">
        <f t="shared" si="0"/>
        <v/>
      </c>
      <c r="K54" s="211" t="str">
        <f t="shared" si="0"/>
        <v/>
      </c>
      <c r="L54" s="211" t="str">
        <f t="shared" si="0"/>
        <v/>
      </c>
      <c r="M54" s="211" t="str">
        <f t="shared" si="0"/>
        <v/>
      </c>
      <c r="N54" s="211" t="str">
        <f t="shared" si="0"/>
        <v/>
      </c>
      <c r="O54" s="211" t="str">
        <f t="shared" si="0"/>
        <v/>
      </c>
      <c r="P54" s="211" t="str">
        <f t="shared" si="0"/>
        <v/>
      </c>
      <c r="Q54" s="211" t="str">
        <f t="shared" si="0"/>
        <v/>
      </c>
      <c r="R54" s="212" t="str">
        <f t="shared" si="0"/>
        <v/>
      </c>
    </row>
    <row r="55" spans="1:18" ht="18.75" customHeight="1" thickBot="1" x14ac:dyDescent="0.2">
      <c r="A55" s="32"/>
      <c r="B55" s="181"/>
      <c r="C55" s="182"/>
      <c r="D55" s="182"/>
      <c r="E55" s="182"/>
      <c r="G55" s="183" t="s">
        <v>253</v>
      </c>
      <c r="H55" s="184"/>
      <c r="I55" s="185" t="str">
        <f t="shared" si="0"/>
        <v/>
      </c>
      <c r="J55" s="186" t="str">
        <f t="shared" si="0"/>
        <v/>
      </c>
      <c r="K55" s="186" t="str">
        <f t="shared" si="0"/>
        <v/>
      </c>
      <c r="L55" s="186" t="str">
        <f t="shared" si="0"/>
        <v/>
      </c>
      <c r="M55" s="186" t="str">
        <f t="shared" si="0"/>
        <v/>
      </c>
      <c r="N55" s="186" t="str">
        <f t="shared" si="0"/>
        <v/>
      </c>
      <c r="O55" s="186" t="str">
        <f t="shared" si="0"/>
        <v/>
      </c>
      <c r="P55" s="186" t="str">
        <f t="shared" si="0"/>
        <v/>
      </c>
      <c r="Q55" s="186" t="str">
        <f t="shared" si="0"/>
        <v/>
      </c>
      <c r="R55" s="187" t="str">
        <f t="shared" si="0"/>
        <v/>
      </c>
    </row>
    <row r="56" spans="1:18" ht="18.75" customHeight="1" thickBot="1" x14ac:dyDescent="0.2"/>
    <row r="57" spans="1:18" s="1" customFormat="1" ht="30" customHeight="1" x14ac:dyDescent="0.15">
      <c r="A57" s="37" t="s">
        <v>254</v>
      </c>
      <c r="B57" s="33" t="s">
        <v>255</v>
      </c>
      <c r="C57" s="188" t="s">
        <v>256</v>
      </c>
      <c r="D57" s="189"/>
      <c r="E57" s="138" t="s">
        <v>257</v>
      </c>
      <c r="F57" s="139"/>
      <c r="G57" s="188" t="s">
        <v>258</v>
      </c>
      <c r="H57" s="190"/>
      <c r="I57" s="191"/>
      <c r="J57" s="189"/>
      <c r="K57" s="192" t="s">
        <v>273</v>
      </c>
      <c r="L57" s="193"/>
      <c r="M57" s="193"/>
      <c r="N57" s="194"/>
      <c r="O57" s="156" t="s">
        <v>260</v>
      </c>
      <c r="P57" s="195"/>
      <c r="Q57" s="195"/>
      <c r="R57" s="195"/>
    </row>
    <row r="58" spans="1:18" ht="21" customHeight="1" x14ac:dyDescent="0.15">
      <c r="A58" s="7" t="str">
        <f t="shared" ref="A58:A77" si="1">IF(A14="","",A14)</f>
        <v/>
      </c>
      <c r="B58" s="29"/>
      <c r="C58" s="157" t="str">
        <f>IF(C14="","",C14)</f>
        <v/>
      </c>
      <c r="D58" s="158" t="str">
        <f t="shared" ref="C58:D73" si="2">IF(D14="","",D14)</f>
        <v/>
      </c>
      <c r="E58" s="159"/>
      <c r="F58" s="160"/>
      <c r="G58" s="157" t="str">
        <f t="shared" ref="G58:N73" si="3">IF(G14="","",G14)</f>
        <v/>
      </c>
      <c r="H58" s="196" t="str">
        <f t="shared" si="3"/>
        <v/>
      </c>
      <c r="I58" s="196" t="str">
        <f t="shared" si="3"/>
        <v/>
      </c>
      <c r="J58" s="196" t="str">
        <f t="shared" si="3"/>
        <v/>
      </c>
      <c r="K58" s="163" t="str">
        <f t="shared" si="3"/>
        <v/>
      </c>
      <c r="L58" s="164" t="str">
        <f t="shared" si="3"/>
        <v/>
      </c>
      <c r="M58" s="164" t="str">
        <f t="shared" si="3"/>
        <v/>
      </c>
      <c r="N58" s="165" t="str">
        <f t="shared" si="3"/>
        <v/>
      </c>
      <c r="O58" s="166"/>
      <c r="P58" s="167"/>
      <c r="Q58" s="167"/>
      <c r="R58" s="167"/>
    </row>
    <row r="59" spans="1:18" ht="21" customHeight="1" x14ac:dyDescent="0.15">
      <c r="A59" s="8" t="str">
        <f t="shared" si="1"/>
        <v/>
      </c>
      <c r="B59" s="29"/>
      <c r="C59" s="157" t="str">
        <f t="shared" si="2"/>
        <v/>
      </c>
      <c r="D59" s="158" t="str">
        <f t="shared" si="2"/>
        <v/>
      </c>
      <c r="E59" s="159"/>
      <c r="F59" s="160"/>
      <c r="G59" s="161" t="str">
        <f t="shared" si="3"/>
        <v/>
      </c>
      <c r="H59" s="162" t="str">
        <f t="shared" si="3"/>
        <v/>
      </c>
      <c r="I59" s="162" t="str">
        <f t="shared" si="3"/>
        <v/>
      </c>
      <c r="J59" s="162" t="str">
        <f t="shared" si="3"/>
        <v/>
      </c>
      <c r="K59" s="163" t="str">
        <f t="shared" si="3"/>
        <v/>
      </c>
      <c r="L59" s="164" t="str">
        <f t="shared" si="3"/>
        <v/>
      </c>
      <c r="M59" s="164" t="str">
        <f t="shared" si="3"/>
        <v/>
      </c>
      <c r="N59" s="165" t="str">
        <f t="shared" si="3"/>
        <v/>
      </c>
      <c r="O59" s="166"/>
      <c r="P59" s="167"/>
      <c r="Q59" s="167"/>
      <c r="R59" s="167"/>
    </row>
    <row r="60" spans="1:18" ht="21" customHeight="1" x14ac:dyDescent="0.15">
      <c r="A60" s="8" t="str">
        <f t="shared" si="1"/>
        <v/>
      </c>
      <c r="B60" s="29"/>
      <c r="C60" s="157" t="str">
        <f t="shared" si="2"/>
        <v/>
      </c>
      <c r="D60" s="158" t="str">
        <f t="shared" si="2"/>
        <v/>
      </c>
      <c r="E60" s="159"/>
      <c r="F60" s="160"/>
      <c r="G60" s="161" t="str">
        <f t="shared" si="3"/>
        <v/>
      </c>
      <c r="H60" s="162" t="str">
        <f t="shared" si="3"/>
        <v/>
      </c>
      <c r="I60" s="162" t="str">
        <f t="shared" si="3"/>
        <v/>
      </c>
      <c r="J60" s="162" t="str">
        <f t="shared" si="3"/>
        <v/>
      </c>
      <c r="K60" s="163" t="str">
        <f t="shared" si="3"/>
        <v/>
      </c>
      <c r="L60" s="164" t="str">
        <f t="shared" si="3"/>
        <v/>
      </c>
      <c r="M60" s="164" t="str">
        <f t="shared" si="3"/>
        <v/>
      </c>
      <c r="N60" s="165" t="str">
        <f t="shared" si="3"/>
        <v/>
      </c>
      <c r="O60" s="166"/>
      <c r="P60" s="167"/>
      <c r="Q60" s="167"/>
      <c r="R60" s="167"/>
    </row>
    <row r="61" spans="1:18" ht="21" customHeight="1" x14ac:dyDescent="0.15">
      <c r="A61" s="8" t="str">
        <f t="shared" si="1"/>
        <v/>
      </c>
      <c r="B61" s="29"/>
      <c r="C61" s="157" t="str">
        <f t="shared" si="2"/>
        <v/>
      </c>
      <c r="D61" s="158" t="str">
        <f t="shared" si="2"/>
        <v/>
      </c>
      <c r="E61" s="159"/>
      <c r="F61" s="160"/>
      <c r="G61" s="161" t="str">
        <f t="shared" si="3"/>
        <v/>
      </c>
      <c r="H61" s="162" t="str">
        <f t="shared" si="3"/>
        <v/>
      </c>
      <c r="I61" s="162" t="str">
        <f t="shared" si="3"/>
        <v/>
      </c>
      <c r="J61" s="162" t="str">
        <f t="shared" si="3"/>
        <v/>
      </c>
      <c r="K61" s="178" t="str">
        <f t="shared" si="3"/>
        <v/>
      </c>
      <c r="L61" s="179" t="str">
        <f t="shared" si="3"/>
        <v/>
      </c>
      <c r="M61" s="179" t="str">
        <f t="shared" si="3"/>
        <v/>
      </c>
      <c r="N61" s="180" t="str">
        <f t="shared" si="3"/>
        <v/>
      </c>
      <c r="O61" s="166"/>
      <c r="P61" s="167"/>
      <c r="Q61" s="167"/>
      <c r="R61" s="167"/>
    </row>
    <row r="62" spans="1:18" ht="21" customHeight="1" x14ac:dyDescent="0.15">
      <c r="A62" s="8" t="str">
        <f t="shared" si="1"/>
        <v/>
      </c>
      <c r="B62" s="29"/>
      <c r="C62" s="157" t="str">
        <f t="shared" si="2"/>
        <v/>
      </c>
      <c r="D62" s="158" t="str">
        <f t="shared" si="2"/>
        <v/>
      </c>
      <c r="E62" s="159"/>
      <c r="F62" s="160"/>
      <c r="G62" s="161" t="str">
        <f t="shared" si="3"/>
        <v/>
      </c>
      <c r="H62" s="162" t="str">
        <f t="shared" si="3"/>
        <v/>
      </c>
      <c r="I62" s="162" t="str">
        <f t="shared" si="3"/>
        <v/>
      </c>
      <c r="J62" s="162" t="str">
        <f t="shared" si="3"/>
        <v/>
      </c>
      <c r="K62" s="163" t="str">
        <f t="shared" si="3"/>
        <v/>
      </c>
      <c r="L62" s="164" t="str">
        <f t="shared" si="3"/>
        <v/>
      </c>
      <c r="M62" s="164" t="str">
        <f t="shared" si="3"/>
        <v/>
      </c>
      <c r="N62" s="165" t="str">
        <f t="shared" si="3"/>
        <v/>
      </c>
      <c r="O62" s="166"/>
      <c r="P62" s="167"/>
      <c r="Q62" s="167"/>
      <c r="R62" s="167"/>
    </row>
    <row r="63" spans="1:18" ht="21" customHeight="1" x14ac:dyDescent="0.15">
      <c r="A63" s="8" t="str">
        <f t="shared" si="1"/>
        <v/>
      </c>
      <c r="B63" s="29"/>
      <c r="C63" s="157" t="str">
        <f t="shared" si="2"/>
        <v/>
      </c>
      <c r="D63" s="158" t="str">
        <f t="shared" si="2"/>
        <v/>
      </c>
      <c r="E63" s="159"/>
      <c r="F63" s="160"/>
      <c r="G63" s="161" t="str">
        <f t="shared" si="3"/>
        <v/>
      </c>
      <c r="H63" s="162" t="str">
        <f t="shared" si="3"/>
        <v/>
      </c>
      <c r="I63" s="162" t="str">
        <f t="shared" si="3"/>
        <v/>
      </c>
      <c r="J63" s="162" t="str">
        <f t="shared" si="3"/>
        <v/>
      </c>
      <c r="K63" s="163" t="str">
        <f t="shared" si="3"/>
        <v/>
      </c>
      <c r="L63" s="164" t="str">
        <f t="shared" si="3"/>
        <v/>
      </c>
      <c r="M63" s="164" t="str">
        <f t="shared" si="3"/>
        <v/>
      </c>
      <c r="N63" s="165" t="str">
        <f t="shared" si="3"/>
        <v/>
      </c>
      <c r="O63" s="166"/>
      <c r="P63" s="167"/>
      <c r="Q63" s="167"/>
      <c r="R63" s="167"/>
    </row>
    <row r="64" spans="1:18" ht="21" customHeight="1" x14ac:dyDescent="0.15">
      <c r="A64" s="8" t="str">
        <f t="shared" si="1"/>
        <v/>
      </c>
      <c r="B64" s="29"/>
      <c r="C64" s="157" t="str">
        <f t="shared" si="2"/>
        <v/>
      </c>
      <c r="D64" s="158" t="str">
        <f t="shared" si="2"/>
        <v/>
      </c>
      <c r="E64" s="159"/>
      <c r="F64" s="160"/>
      <c r="G64" s="161" t="str">
        <f t="shared" si="3"/>
        <v/>
      </c>
      <c r="H64" s="162" t="str">
        <f t="shared" si="3"/>
        <v/>
      </c>
      <c r="I64" s="162" t="str">
        <f t="shared" si="3"/>
        <v/>
      </c>
      <c r="J64" s="162" t="str">
        <f t="shared" si="3"/>
        <v/>
      </c>
      <c r="K64" s="163" t="str">
        <f t="shared" si="3"/>
        <v/>
      </c>
      <c r="L64" s="164" t="str">
        <f t="shared" si="3"/>
        <v/>
      </c>
      <c r="M64" s="164" t="str">
        <f t="shared" si="3"/>
        <v/>
      </c>
      <c r="N64" s="165" t="str">
        <f t="shared" si="3"/>
        <v/>
      </c>
      <c r="O64" s="166"/>
      <c r="P64" s="167"/>
      <c r="Q64" s="167"/>
      <c r="R64" s="167"/>
    </row>
    <row r="65" spans="1:18" ht="21" customHeight="1" x14ac:dyDescent="0.15">
      <c r="A65" s="8" t="str">
        <f t="shared" si="1"/>
        <v/>
      </c>
      <c r="B65" s="29"/>
      <c r="C65" s="157" t="str">
        <f t="shared" si="2"/>
        <v/>
      </c>
      <c r="D65" s="158" t="str">
        <f t="shared" si="2"/>
        <v/>
      </c>
      <c r="E65" s="159"/>
      <c r="F65" s="160"/>
      <c r="G65" s="161" t="str">
        <f t="shared" si="3"/>
        <v/>
      </c>
      <c r="H65" s="162" t="str">
        <f t="shared" si="3"/>
        <v/>
      </c>
      <c r="I65" s="162" t="str">
        <f t="shared" si="3"/>
        <v/>
      </c>
      <c r="J65" s="162" t="str">
        <f t="shared" si="3"/>
        <v/>
      </c>
      <c r="K65" s="163" t="str">
        <f t="shared" si="3"/>
        <v/>
      </c>
      <c r="L65" s="164" t="str">
        <f t="shared" si="3"/>
        <v/>
      </c>
      <c r="M65" s="164" t="str">
        <f t="shared" si="3"/>
        <v/>
      </c>
      <c r="N65" s="165" t="str">
        <f t="shared" si="3"/>
        <v/>
      </c>
      <c r="O65" s="166"/>
      <c r="P65" s="167"/>
      <c r="Q65" s="167"/>
      <c r="R65" s="167"/>
    </row>
    <row r="66" spans="1:18" ht="21" customHeight="1" x14ac:dyDescent="0.15">
      <c r="A66" s="8" t="str">
        <f t="shared" si="1"/>
        <v/>
      </c>
      <c r="B66" s="29"/>
      <c r="C66" s="157" t="str">
        <f t="shared" si="2"/>
        <v/>
      </c>
      <c r="D66" s="158" t="str">
        <f t="shared" si="2"/>
        <v/>
      </c>
      <c r="E66" s="159"/>
      <c r="F66" s="160"/>
      <c r="G66" s="161" t="str">
        <f t="shared" si="3"/>
        <v/>
      </c>
      <c r="H66" s="162" t="str">
        <f t="shared" si="3"/>
        <v/>
      </c>
      <c r="I66" s="162" t="str">
        <f t="shared" si="3"/>
        <v/>
      </c>
      <c r="J66" s="162" t="str">
        <f t="shared" si="3"/>
        <v/>
      </c>
      <c r="K66" s="163" t="str">
        <f t="shared" si="3"/>
        <v/>
      </c>
      <c r="L66" s="164" t="str">
        <f t="shared" si="3"/>
        <v/>
      </c>
      <c r="M66" s="164" t="str">
        <f t="shared" si="3"/>
        <v/>
      </c>
      <c r="N66" s="165" t="str">
        <f t="shared" si="3"/>
        <v/>
      </c>
      <c r="O66" s="166"/>
      <c r="P66" s="167"/>
      <c r="Q66" s="167"/>
      <c r="R66" s="167"/>
    </row>
    <row r="67" spans="1:18" ht="21" customHeight="1" x14ac:dyDescent="0.15">
      <c r="A67" s="8" t="str">
        <f t="shared" si="1"/>
        <v/>
      </c>
      <c r="B67" s="29"/>
      <c r="C67" s="157" t="str">
        <f t="shared" si="2"/>
        <v/>
      </c>
      <c r="D67" s="158" t="str">
        <f t="shared" si="2"/>
        <v/>
      </c>
      <c r="E67" s="159"/>
      <c r="F67" s="160"/>
      <c r="G67" s="161" t="str">
        <f t="shared" si="3"/>
        <v/>
      </c>
      <c r="H67" s="162" t="str">
        <f t="shared" si="3"/>
        <v/>
      </c>
      <c r="I67" s="162" t="str">
        <f t="shared" si="3"/>
        <v/>
      </c>
      <c r="J67" s="162" t="str">
        <f t="shared" si="3"/>
        <v/>
      </c>
      <c r="K67" s="163" t="str">
        <f t="shared" si="3"/>
        <v/>
      </c>
      <c r="L67" s="164" t="str">
        <f t="shared" si="3"/>
        <v/>
      </c>
      <c r="M67" s="164" t="str">
        <f t="shared" si="3"/>
        <v/>
      </c>
      <c r="N67" s="165" t="str">
        <f t="shared" si="3"/>
        <v/>
      </c>
      <c r="O67" s="166"/>
      <c r="P67" s="167"/>
      <c r="Q67" s="167"/>
      <c r="R67" s="167"/>
    </row>
    <row r="68" spans="1:18" ht="21" customHeight="1" x14ac:dyDescent="0.15">
      <c r="A68" s="8" t="str">
        <f t="shared" si="1"/>
        <v/>
      </c>
      <c r="B68" s="29"/>
      <c r="C68" s="157" t="str">
        <f t="shared" si="2"/>
        <v/>
      </c>
      <c r="D68" s="158" t="str">
        <f t="shared" si="2"/>
        <v/>
      </c>
      <c r="E68" s="159"/>
      <c r="F68" s="160"/>
      <c r="G68" s="161" t="str">
        <f t="shared" si="3"/>
        <v/>
      </c>
      <c r="H68" s="162" t="str">
        <f t="shared" si="3"/>
        <v/>
      </c>
      <c r="I68" s="162" t="str">
        <f t="shared" si="3"/>
        <v/>
      </c>
      <c r="J68" s="162" t="str">
        <f t="shared" si="3"/>
        <v/>
      </c>
      <c r="K68" s="163" t="str">
        <f t="shared" si="3"/>
        <v/>
      </c>
      <c r="L68" s="164" t="str">
        <f t="shared" si="3"/>
        <v/>
      </c>
      <c r="M68" s="164" t="str">
        <f t="shared" si="3"/>
        <v/>
      </c>
      <c r="N68" s="165" t="str">
        <f t="shared" si="3"/>
        <v/>
      </c>
      <c r="O68" s="166"/>
      <c r="P68" s="167"/>
      <c r="Q68" s="167"/>
      <c r="R68" s="167"/>
    </row>
    <row r="69" spans="1:18" ht="21" customHeight="1" x14ac:dyDescent="0.15">
      <c r="A69" s="8" t="str">
        <f t="shared" si="1"/>
        <v/>
      </c>
      <c r="B69" s="29"/>
      <c r="C69" s="157" t="str">
        <f t="shared" si="2"/>
        <v/>
      </c>
      <c r="D69" s="158" t="str">
        <f t="shared" si="2"/>
        <v/>
      </c>
      <c r="E69" s="159"/>
      <c r="F69" s="160"/>
      <c r="G69" s="161" t="str">
        <f t="shared" si="3"/>
        <v/>
      </c>
      <c r="H69" s="162" t="str">
        <f t="shared" si="3"/>
        <v/>
      </c>
      <c r="I69" s="162" t="str">
        <f t="shared" si="3"/>
        <v/>
      </c>
      <c r="J69" s="162" t="str">
        <f t="shared" si="3"/>
        <v/>
      </c>
      <c r="K69" s="163" t="str">
        <f t="shared" si="3"/>
        <v/>
      </c>
      <c r="L69" s="164" t="str">
        <f t="shared" si="3"/>
        <v/>
      </c>
      <c r="M69" s="164" t="str">
        <f t="shared" si="3"/>
        <v/>
      </c>
      <c r="N69" s="165" t="str">
        <f t="shared" si="3"/>
        <v/>
      </c>
      <c r="O69" s="166"/>
      <c r="P69" s="167"/>
      <c r="Q69" s="167"/>
      <c r="R69" s="167"/>
    </row>
    <row r="70" spans="1:18" ht="21" customHeight="1" x14ac:dyDescent="0.15">
      <c r="A70" s="8" t="str">
        <f t="shared" si="1"/>
        <v/>
      </c>
      <c r="B70" s="29"/>
      <c r="C70" s="157" t="str">
        <f t="shared" si="2"/>
        <v/>
      </c>
      <c r="D70" s="158" t="str">
        <f t="shared" si="2"/>
        <v/>
      </c>
      <c r="E70" s="159"/>
      <c r="F70" s="160"/>
      <c r="G70" s="161" t="str">
        <f t="shared" si="3"/>
        <v/>
      </c>
      <c r="H70" s="162" t="str">
        <f t="shared" si="3"/>
        <v/>
      </c>
      <c r="I70" s="162" t="str">
        <f t="shared" si="3"/>
        <v/>
      </c>
      <c r="J70" s="162" t="str">
        <f t="shared" si="3"/>
        <v/>
      </c>
      <c r="K70" s="163" t="str">
        <f t="shared" si="3"/>
        <v/>
      </c>
      <c r="L70" s="164" t="str">
        <f t="shared" si="3"/>
        <v/>
      </c>
      <c r="M70" s="164" t="str">
        <f t="shared" si="3"/>
        <v/>
      </c>
      <c r="N70" s="165" t="str">
        <f t="shared" si="3"/>
        <v/>
      </c>
      <c r="O70" s="166"/>
      <c r="P70" s="167"/>
      <c r="Q70" s="167"/>
      <c r="R70" s="167"/>
    </row>
    <row r="71" spans="1:18" ht="21" customHeight="1" x14ac:dyDescent="0.15">
      <c r="A71" s="8" t="str">
        <f t="shared" si="1"/>
        <v/>
      </c>
      <c r="B71" s="29"/>
      <c r="C71" s="157" t="str">
        <f t="shared" si="2"/>
        <v/>
      </c>
      <c r="D71" s="158" t="str">
        <f t="shared" si="2"/>
        <v/>
      </c>
      <c r="E71" s="159"/>
      <c r="F71" s="160"/>
      <c r="G71" s="161" t="str">
        <f t="shared" si="3"/>
        <v/>
      </c>
      <c r="H71" s="162" t="str">
        <f t="shared" si="3"/>
        <v/>
      </c>
      <c r="I71" s="162" t="str">
        <f t="shared" si="3"/>
        <v/>
      </c>
      <c r="J71" s="162" t="str">
        <f t="shared" si="3"/>
        <v/>
      </c>
      <c r="K71" s="163" t="str">
        <f t="shared" si="3"/>
        <v/>
      </c>
      <c r="L71" s="164" t="str">
        <f t="shared" si="3"/>
        <v/>
      </c>
      <c r="M71" s="164" t="str">
        <f t="shared" si="3"/>
        <v/>
      </c>
      <c r="N71" s="165" t="str">
        <f t="shared" si="3"/>
        <v/>
      </c>
      <c r="O71" s="166"/>
      <c r="P71" s="167"/>
      <c r="Q71" s="167"/>
      <c r="R71" s="167"/>
    </row>
    <row r="72" spans="1:18" ht="21" customHeight="1" x14ac:dyDescent="0.15">
      <c r="A72" s="8" t="str">
        <f t="shared" si="1"/>
        <v/>
      </c>
      <c r="B72" s="29"/>
      <c r="C72" s="157" t="str">
        <f t="shared" si="2"/>
        <v/>
      </c>
      <c r="D72" s="158" t="str">
        <f t="shared" si="2"/>
        <v/>
      </c>
      <c r="E72" s="159"/>
      <c r="F72" s="160"/>
      <c r="G72" s="161" t="str">
        <f t="shared" si="3"/>
        <v/>
      </c>
      <c r="H72" s="162" t="str">
        <f t="shared" si="3"/>
        <v/>
      </c>
      <c r="I72" s="162" t="str">
        <f t="shared" si="3"/>
        <v/>
      </c>
      <c r="J72" s="162" t="str">
        <f t="shared" si="3"/>
        <v/>
      </c>
      <c r="K72" s="163" t="str">
        <f t="shared" si="3"/>
        <v/>
      </c>
      <c r="L72" s="164" t="str">
        <f t="shared" si="3"/>
        <v/>
      </c>
      <c r="M72" s="164" t="str">
        <f t="shared" si="3"/>
        <v/>
      </c>
      <c r="N72" s="165" t="str">
        <f t="shared" si="3"/>
        <v/>
      </c>
      <c r="O72" s="166"/>
      <c r="P72" s="167"/>
      <c r="Q72" s="167"/>
      <c r="R72" s="167"/>
    </row>
    <row r="73" spans="1:18" ht="21" customHeight="1" x14ac:dyDescent="0.15">
      <c r="A73" s="8" t="str">
        <f t="shared" si="1"/>
        <v/>
      </c>
      <c r="B73" s="29"/>
      <c r="C73" s="157" t="str">
        <f t="shared" si="2"/>
        <v/>
      </c>
      <c r="D73" s="158" t="str">
        <f t="shared" si="2"/>
        <v/>
      </c>
      <c r="E73" s="159"/>
      <c r="F73" s="160"/>
      <c r="G73" s="161" t="str">
        <f t="shared" si="3"/>
        <v/>
      </c>
      <c r="H73" s="162" t="str">
        <f t="shared" si="3"/>
        <v/>
      </c>
      <c r="I73" s="162" t="str">
        <f t="shared" si="3"/>
        <v/>
      </c>
      <c r="J73" s="162" t="str">
        <f t="shared" si="3"/>
        <v/>
      </c>
      <c r="K73" s="163" t="str">
        <f t="shared" si="3"/>
        <v/>
      </c>
      <c r="L73" s="164" t="str">
        <f t="shared" si="3"/>
        <v/>
      </c>
      <c r="M73" s="164" t="str">
        <f t="shared" si="3"/>
        <v/>
      </c>
      <c r="N73" s="165" t="str">
        <f t="shared" si="3"/>
        <v/>
      </c>
      <c r="O73" s="166"/>
      <c r="P73" s="167"/>
      <c r="Q73" s="167"/>
      <c r="R73" s="167"/>
    </row>
    <row r="74" spans="1:18" ht="21" customHeight="1" x14ac:dyDescent="0.15">
      <c r="A74" s="8" t="str">
        <f t="shared" si="1"/>
        <v/>
      </c>
      <c r="B74" s="29"/>
      <c r="C74" s="157" t="str">
        <f t="shared" ref="C74:D77" si="4">IF(C30="","",C30)</f>
        <v/>
      </c>
      <c r="D74" s="158" t="str">
        <f t="shared" si="4"/>
        <v/>
      </c>
      <c r="E74" s="159"/>
      <c r="F74" s="160"/>
      <c r="G74" s="161" t="str">
        <f t="shared" ref="G74:N77" si="5">IF(G30="","",G30)</f>
        <v/>
      </c>
      <c r="H74" s="162" t="str">
        <f t="shared" si="5"/>
        <v/>
      </c>
      <c r="I74" s="162" t="str">
        <f t="shared" si="5"/>
        <v/>
      </c>
      <c r="J74" s="162" t="str">
        <f t="shared" si="5"/>
        <v/>
      </c>
      <c r="K74" s="163" t="str">
        <f t="shared" si="5"/>
        <v/>
      </c>
      <c r="L74" s="164" t="str">
        <f t="shared" si="5"/>
        <v/>
      </c>
      <c r="M74" s="164" t="str">
        <f t="shared" si="5"/>
        <v/>
      </c>
      <c r="N74" s="165" t="str">
        <f t="shared" si="5"/>
        <v/>
      </c>
      <c r="O74" s="166"/>
      <c r="P74" s="167"/>
      <c r="Q74" s="167"/>
      <c r="R74" s="167"/>
    </row>
    <row r="75" spans="1:18" ht="21" customHeight="1" x14ac:dyDescent="0.15">
      <c r="A75" s="8" t="str">
        <f t="shared" si="1"/>
        <v/>
      </c>
      <c r="B75" s="29"/>
      <c r="C75" s="157" t="str">
        <f t="shared" si="4"/>
        <v/>
      </c>
      <c r="D75" s="158" t="str">
        <f t="shared" si="4"/>
        <v/>
      </c>
      <c r="E75" s="159"/>
      <c r="F75" s="160"/>
      <c r="G75" s="161" t="str">
        <f t="shared" si="5"/>
        <v/>
      </c>
      <c r="H75" s="162" t="str">
        <f t="shared" si="5"/>
        <v/>
      </c>
      <c r="I75" s="162" t="str">
        <f t="shared" si="5"/>
        <v/>
      </c>
      <c r="J75" s="162" t="str">
        <f t="shared" si="5"/>
        <v/>
      </c>
      <c r="K75" s="163" t="str">
        <f t="shared" si="5"/>
        <v/>
      </c>
      <c r="L75" s="164" t="str">
        <f t="shared" si="5"/>
        <v/>
      </c>
      <c r="M75" s="164" t="str">
        <f t="shared" si="5"/>
        <v/>
      </c>
      <c r="N75" s="165" t="str">
        <f t="shared" si="5"/>
        <v/>
      </c>
      <c r="O75" s="166"/>
      <c r="P75" s="167"/>
      <c r="Q75" s="167"/>
      <c r="R75" s="167"/>
    </row>
    <row r="76" spans="1:18" ht="21" customHeight="1" x14ac:dyDescent="0.15">
      <c r="A76" s="8" t="str">
        <f t="shared" si="1"/>
        <v/>
      </c>
      <c r="B76" s="29"/>
      <c r="C76" s="168" t="str">
        <f t="shared" si="4"/>
        <v/>
      </c>
      <c r="D76" s="169" t="str">
        <f t="shared" si="4"/>
        <v/>
      </c>
      <c r="E76" s="159"/>
      <c r="F76" s="160"/>
      <c r="G76" s="161" t="str">
        <f t="shared" si="5"/>
        <v/>
      </c>
      <c r="H76" s="162" t="str">
        <f t="shared" si="5"/>
        <v/>
      </c>
      <c r="I76" s="162" t="str">
        <f t="shared" si="5"/>
        <v/>
      </c>
      <c r="J76" s="162" t="str">
        <f t="shared" si="5"/>
        <v/>
      </c>
      <c r="K76" s="163" t="str">
        <f t="shared" si="5"/>
        <v/>
      </c>
      <c r="L76" s="164" t="str">
        <f t="shared" si="5"/>
        <v/>
      </c>
      <c r="M76" s="164" t="str">
        <f t="shared" si="5"/>
        <v/>
      </c>
      <c r="N76" s="165" t="str">
        <f t="shared" si="5"/>
        <v/>
      </c>
      <c r="O76" s="166"/>
      <c r="P76" s="167"/>
      <c r="Q76" s="167"/>
      <c r="R76" s="167"/>
    </row>
    <row r="77" spans="1:18" ht="21" customHeight="1" thickBot="1" x14ac:dyDescent="0.2">
      <c r="A77" s="9" t="str">
        <f t="shared" si="1"/>
        <v/>
      </c>
      <c r="B77" s="29"/>
      <c r="C77" s="172" t="str">
        <f t="shared" si="4"/>
        <v/>
      </c>
      <c r="D77" s="173" t="str">
        <f t="shared" si="4"/>
        <v/>
      </c>
      <c r="E77" s="159"/>
      <c r="F77" s="160"/>
      <c r="G77" s="174" t="str">
        <f t="shared" si="5"/>
        <v/>
      </c>
      <c r="H77" s="175" t="str">
        <f t="shared" si="5"/>
        <v/>
      </c>
      <c r="I77" s="175" t="str">
        <f t="shared" si="5"/>
        <v/>
      </c>
      <c r="J77" s="175" t="str">
        <f t="shared" si="5"/>
        <v/>
      </c>
      <c r="K77" s="147" t="str">
        <f t="shared" si="5"/>
        <v/>
      </c>
      <c r="L77" s="148" t="str">
        <f t="shared" si="5"/>
        <v/>
      </c>
      <c r="M77" s="148" t="str">
        <f t="shared" si="5"/>
        <v/>
      </c>
      <c r="N77" s="149" t="str">
        <f t="shared" si="5"/>
        <v/>
      </c>
      <c r="O77" s="150"/>
      <c r="P77" s="151"/>
      <c r="Q77" s="151"/>
      <c r="R77" s="151"/>
    </row>
    <row r="78" spans="1:18" ht="22.5" customHeight="1" thickBot="1" x14ac:dyDescent="0.2">
      <c r="H78" s="176" t="s">
        <v>262</v>
      </c>
      <c r="I78" s="177"/>
      <c r="J78" s="177"/>
      <c r="K78" s="152" t="str">
        <f>IF(K34="","",K34)</f>
        <v/>
      </c>
      <c r="L78" s="153" t="str">
        <f>IF(L34="","",L34)</f>
        <v/>
      </c>
      <c r="M78" s="153" t="str">
        <f>IF(M34="","",M34)</f>
        <v/>
      </c>
      <c r="N78" s="154" t="str">
        <f>IF(N34="","",N34)</f>
        <v/>
      </c>
      <c r="O78" s="155"/>
      <c r="P78" s="155"/>
      <c r="Q78" s="155"/>
      <c r="R78" s="156"/>
    </row>
    <row r="79" spans="1:18" ht="6.75" customHeight="1" thickBot="1" x14ac:dyDescent="0.2">
      <c r="K79" s="35"/>
      <c r="L79" s="35"/>
      <c r="M79" s="35"/>
      <c r="N79" s="35"/>
      <c r="O79" s="18"/>
      <c r="P79" s="19"/>
      <c r="Q79" s="19"/>
      <c r="R79" s="19"/>
    </row>
    <row r="80" spans="1:18" ht="22.5" customHeight="1" thickBot="1" x14ac:dyDescent="0.2">
      <c r="H80" s="176" t="s">
        <v>263</v>
      </c>
      <c r="I80" s="177"/>
      <c r="J80" s="177"/>
      <c r="K80" s="152" t="str">
        <f>IF(K36="","",K36)</f>
        <v/>
      </c>
      <c r="L80" s="153" t="str">
        <f>IF(L36="","",L36)</f>
        <v/>
      </c>
      <c r="M80" s="153" t="str">
        <f>IF(M36="","",M36)</f>
        <v/>
      </c>
      <c r="N80" s="154" t="str">
        <f>IF(N36="","",N36)</f>
        <v/>
      </c>
      <c r="O80" s="155"/>
      <c r="P80" s="155"/>
      <c r="Q80" s="155"/>
      <c r="R80" s="156"/>
    </row>
    <row r="81" spans="1:18" ht="26.25" customHeight="1" thickBot="1" x14ac:dyDescent="0.2">
      <c r="A81" s="13" t="str">
        <f>IF(A37="","",A37)</f>
        <v/>
      </c>
      <c r="B81" s="14" t="s">
        <v>264</v>
      </c>
      <c r="C81" s="14"/>
      <c r="D81" s="15"/>
      <c r="E81" s="15"/>
      <c r="F81" s="15"/>
    </row>
    <row r="82" spans="1:18" ht="8.25" customHeight="1" x14ac:dyDescent="0.15">
      <c r="A82" s="171"/>
      <c r="B82" s="171"/>
      <c r="C82" s="46"/>
    </row>
    <row r="83" spans="1:18" ht="5.25" customHeight="1" thickBot="1" x14ac:dyDescent="0.2"/>
    <row r="84" spans="1:18" ht="25.5" customHeight="1" thickBot="1" x14ac:dyDescent="0.2">
      <c r="A84" s="140" t="s">
        <v>273</v>
      </c>
      <c r="B84" s="141"/>
      <c r="C84" s="142" t="str">
        <f t="shared" ref="C84:D86" si="6">IF(C40="","",C40)</f>
        <v/>
      </c>
      <c r="D84" s="143" t="str">
        <f t="shared" si="6"/>
        <v/>
      </c>
      <c r="E84" s="144"/>
      <c r="F84" s="145"/>
      <c r="G84" s="146"/>
      <c r="I84" s="227" t="s">
        <v>270</v>
      </c>
      <c r="J84" s="228"/>
      <c r="K84" s="228"/>
      <c r="L84" s="228"/>
      <c r="M84" s="228"/>
      <c r="N84" s="228"/>
      <c r="O84" s="228"/>
      <c r="P84" s="228"/>
      <c r="Q84" s="228"/>
      <c r="R84" s="229"/>
    </row>
    <row r="85" spans="1:18" ht="25.5" customHeight="1" thickBot="1" x14ac:dyDescent="0.2">
      <c r="A85" s="140" t="s">
        <v>297</v>
      </c>
      <c r="B85" s="141"/>
      <c r="C85" s="142" t="str">
        <f t="shared" si="6"/>
        <v/>
      </c>
      <c r="D85" s="143" t="str">
        <f t="shared" si="6"/>
        <v/>
      </c>
      <c r="E85" s="144"/>
      <c r="F85" s="145"/>
      <c r="G85" s="146"/>
      <c r="I85" s="230"/>
      <c r="J85" s="231"/>
      <c r="K85" s="231"/>
      <c r="L85" s="231"/>
      <c r="M85" s="231"/>
      <c r="N85" s="231"/>
      <c r="O85" s="231"/>
      <c r="P85" s="231"/>
      <c r="Q85" s="231"/>
      <c r="R85" s="232"/>
    </row>
    <row r="86" spans="1:18" ht="25.5" customHeight="1" thickBot="1" x14ac:dyDescent="0.2">
      <c r="A86" s="140" t="s">
        <v>267</v>
      </c>
      <c r="B86" s="141"/>
      <c r="C86" s="142" t="str">
        <f t="shared" si="6"/>
        <v/>
      </c>
      <c r="D86" s="143" t="str">
        <f t="shared" si="6"/>
        <v/>
      </c>
      <c r="E86" s="144"/>
      <c r="F86" s="145"/>
      <c r="G86" s="146"/>
      <c r="I86" s="233"/>
      <c r="J86" s="234"/>
      <c r="K86" s="234"/>
      <c r="L86" s="234"/>
      <c r="M86" s="234"/>
      <c r="N86" s="234"/>
      <c r="O86" s="234"/>
      <c r="P86" s="234"/>
      <c r="Q86" s="234"/>
      <c r="R86" s="235"/>
    </row>
    <row r="87" spans="1:18" ht="25.5" customHeight="1" x14ac:dyDescent="0.15">
      <c r="A87" s="170"/>
      <c r="B87" s="170"/>
      <c r="C87" s="16"/>
      <c r="I87" s="17"/>
      <c r="J87" s="277"/>
      <c r="K87" s="225"/>
      <c r="L87" s="225"/>
      <c r="M87" s="225"/>
      <c r="N87" s="225"/>
      <c r="O87" s="225"/>
      <c r="P87" s="225"/>
      <c r="Q87" s="225"/>
      <c r="R87" s="225"/>
    </row>
    <row r="88" spans="1:18" ht="25.5" customHeight="1" x14ac:dyDescent="0.15">
      <c r="A88" s="2"/>
      <c r="C88" s="1"/>
      <c r="I88" s="17"/>
      <c r="J88" s="231"/>
      <c r="K88" s="226"/>
      <c r="L88" s="226"/>
      <c r="M88" s="226"/>
      <c r="N88" s="226"/>
      <c r="O88" s="226"/>
      <c r="P88" s="226"/>
      <c r="Q88" s="226"/>
      <c r="R88" s="226"/>
    </row>
    <row r="89" spans="1:18" ht="18.75" customHeight="1" x14ac:dyDescent="0.15">
      <c r="A89" s="39"/>
      <c r="B89" s="39"/>
      <c r="C89" s="40"/>
      <c r="D89" s="39"/>
      <c r="E89" s="39"/>
      <c r="F89" s="39"/>
      <c r="G89" s="39"/>
      <c r="H89" s="39"/>
      <c r="I89" s="41"/>
      <c r="J89" s="43"/>
      <c r="K89" s="44"/>
      <c r="L89" s="44"/>
      <c r="M89" s="44"/>
      <c r="N89" s="44"/>
      <c r="O89" s="44"/>
      <c r="P89" s="44"/>
      <c r="Q89" s="44"/>
      <c r="R89" s="42" t="s">
        <v>271</v>
      </c>
    </row>
    <row r="90" spans="1:18" ht="27.75" customHeight="1" thickBot="1" x14ac:dyDescent="0.2">
      <c r="A90" s="215" t="s">
        <v>239</v>
      </c>
      <c r="B90" s="215"/>
      <c r="C90" s="215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</row>
    <row r="91" spans="1:18" ht="18.75" customHeight="1" thickBot="1" x14ac:dyDescent="0.2">
      <c r="G91" s="79" t="s">
        <v>240</v>
      </c>
      <c r="H91" s="126" t="str">
        <f>IF(H3="","",H3)</f>
        <v/>
      </c>
      <c r="I91" s="127"/>
      <c r="J91" s="127"/>
      <c r="K91" s="128"/>
      <c r="L91" s="216" t="s">
        <v>241</v>
      </c>
      <c r="M91" s="217"/>
      <c r="N91" s="218"/>
      <c r="O91" s="219" t="str">
        <f>IF(O47="","",O47)</f>
        <v/>
      </c>
      <c r="P91" s="217"/>
      <c r="Q91" s="217"/>
      <c r="R91" s="220"/>
    </row>
    <row r="92" spans="1:18" ht="5.25" customHeight="1" thickBot="1" x14ac:dyDescent="0.2">
      <c r="A92" s="221" t="s">
        <v>242</v>
      </c>
      <c r="B92" s="221"/>
      <c r="C92" s="221"/>
      <c r="D92" s="221"/>
      <c r="E92" s="45"/>
      <c r="F92" s="3"/>
    </row>
    <row r="93" spans="1:18" ht="18.75" customHeight="1" thickBot="1" x14ac:dyDescent="0.2">
      <c r="A93" s="222"/>
      <c r="B93" s="222"/>
      <c r="C93" s="222"/>
      <c r="D93" s="222"/>
      <c r="E93" s="45"/>
      <c r="F93" s="3"/>
      <c r="G93" s="4" t="s">
        <v>243</v>
      </c>
      <c r="H93" s="213" t="str">
        <f>IF(H49="","",H49)</f>
        <v/>
      </c>
      <c r="I93" s="213"/>
      <c r="J93" s="213"/>
      <c r="K93" s="214"/>
      <c r="L93" s="127" t="s">
        <v>244</v>
      </c>
      <c r="M93" s="127"/>
      <c r="N93" s="223"/>
      <c r="O93" s="127" t="str">
        <f>IF(O49="","",O49)</f>
        <v/>
      </c>
      <c r="P93" s="127"/>
      <c r="Q93" s="127"/>
      <c r="R93" s="128"/>
    </row>
    <row r="94" spans="1:18" ht="7.5" customHeight="1" thickBot="1" x14ac:dyDescent="0.2"/>
    <row r="95" spans="1:18" ht="18.75" customHeight="1" thickBot="1" x14ac:dyDescent="0.2">
      <c r="G95" s="197" t="s">
        <v>245</v>
      </c>
      <c r="H95" s="198"/>
      <c r="I95" s="24" t="str">
        <f t="shared" ref="I95:R99" si="7">IF(I51="","",I51)</f>
        <v/>
      </c>
      <c r="J95" s="24" t="str">
        <f t="shared" si="7"/>
        <v/>
      </c>
      <c r="K95" s="24" t="str">
        <f t="shared" si="7"/>
        <v/>
      </c>
      <c r="L95" s="24" t="str">
        <f t="shared" si="7"/>
        <v/>
      </c>
      <c r="M95" s="24" t="str">
        <f t="shared" si="7"/>
        <v/>
      </c>
      <c r="N95" s="26" t="str">
        <f t="shared" si="7"/>
        <v/>
      </c>
      <c r="O95" s="170"/>
      <c r="P95" s="170"/>
      <c r="Q95" s="170"/>
      <c r="R95" s="170"/>
    </row>
    <row r="96" spans="1:18" ht="18.75" customHeight="1" thickBot="1" x14ac:dyDescent="0.2">
      <c r="A96" s="5" t="s">
        <v>246</v>
      </c>
      <c r="B96" s="199" t="str">
        <f>IF(B52="","",B52)</f>
        <v/>
      </c>
      <c r="C96" s="200" t="str">
        <f>IF(C52="","",C52)</f>
        <v/>
      </c>
      <c r="G96" s="201" t="s">
        <v>247</v>
      </c>
      <c r="H96" s="202"/>
      <c r="I96" s="203" t="str">
        <f t="shared" si="7"/>
        <v/>
      </c>
      <c r="J96" s="204" t="str">
        <f t="shared" si="7"/>
        <v/>
      </c>
      <c r="K96" s="204" t="str">
        <f t="shared" si="7"/>
        <v/>
      </c>
      <c r="L96" s="204" t="str">
        <f t="shared" si="7"/>
        <v/>
      </c>
      <c r="M96" s="204" t="str">
        <f t="shared" si="7"/>
        <v/>
      </c>
      <c r="N96" s="204" t="str">
        <f t="shared" si="7"/>
        <v/>
      </c>
      <c r="O96" s="204" t="str">
        <f t="shared" si="7"/>
        <v/>
      </c>
      <c r="P96" s="204" t="str">
        <f t="shared" si="7"/>
        <v/>
      </c>
      <c r="Q96" s="204" t="str">
        <f t="shared" si="7"/>
        <v/>
      </c>
      <c r="R96" s="205" t="str">
        <f t="shared" si="7"/>
        <v/>
      </c>
    </row>
    <row r="97" spans="1:18" ht="18.75" customHeight="1" thickBot="1" x14ac:dyDescent="0.2">
      <c r="A97" s="31" t="s">
        <v>248</v>
      </c>
      <c r="B97" s="206"/>
      <c r="C97" s="207"/>
      <c r="G97" s="208" t="s">
        <v>249</v>
      </c>
      <c r="H97" s="209"/>
      <c r="I97" s="210" t="str">
        <f t="shared" si="7"/>
        <v/>
      </c>
      <c r="J97" s="211" t="str">
        <f t="shared" si="7"/>
        <v/>
      </c>
      <c r="K97" s="211" t="str">
        <f t="shared" si="7"/>
        <v/>
      </c>
      <c r="L97" s="211" t="str">
        <f t="shared" si="7"/>
        <v/>
      </c>
      <c r="M97" s="211" t="str">
        <f t="shared" si="7"/>
        <v/>
      </c>
      <c r="N97" s="211" t="str">
        <f t="shared" si="7"/>
        <v/>
      </c>
      <c r="O97" s="211" t="str">
        <f t="shared" si="7"/>
        <v/>
      </c>
      <c r="P97" s="211" t="str">
        <f t="shared" si="7"/>
        <v/>
      </c>
      <c r="Q97" s="211" t="str">
        <f t="shared" si="7"/>
        <v/>
      </c>
      <c r="R97" s="212" t="str">
        <f t="shared" si="7"/>
        <v/>
      </c>
    </row>
    <row r="98" spans="1:18" ht="18.75" customHeight="1" thickBot="1" x14ac:dyDescent="0.2">
      <c r="A98" s="4" t="s">
        <v>250</v>
      </c>
      <c r="B98" s="213" t="str">
        <f>IF(B54="","",B54)</f>
        <v/>
      </c>
      <c r="C98" s="213" t="str">
        <f>IF(C54="","",C54)</f>
        <v/>
      </c>
      <c r="D98" s="213" t="str">
        <f>IF(D54="","",D54)</f>
        <v/>
      </c>
      <c r="E98" s="214" t="str">
        <f>IF(E54="","",E54)</f>
        <v/>
      </c>
      <c r="G98" s="208" t="s">
        <v>251</v>
      </c>
      <c r="H98" s="209"/>
      <c r="I98" s="210" t="str">
        <f t="shared" si="7"/>
        <v/>
      </c>
      <c r="J98" s="211" t="str">
        <f t="shared" si="7"/>
        <v/>
      </c>
      <c r="K98" s="211" t="str">
        <f t="shared" si="7"/>
        <v/>
      </c>
      <c r="L98" s="211" t="str">
        <f t="shared" si="7"/>
        <v/>
      </c>
      <c r="M98" s="211" t="str">
        <f t="shared" si="7"/>
        <v/>
      </c>
      <c r="N98" s="211" t="str">
        <f t="shared" si="7"/>
        <v/>
      </c>
      <c r="O98" s="211" t="str">
        <f t="shared" si="7"/>
        <v/>
      </c>
      <c r="P98" s="211" t="str">
        <f t="shared" si="7"/>
        <v/>
      </c>
      <c r="Q98" s="211" t="str">
        <f t="shared" si="7"/>
        <v/>
      </c>
      <c r="R98" s="212" t="str">
        <f t="shared" si="7"/>
        <v/>
      </c>
    </row>
    <row r="99" spans="1:18" ht="18.75" customHeight="1" thickBot="1" x14ac:dyDescent="0.2">
      <c r="A99" s="32" t="s">
        <v>252</v>
      </c>
      <c r="B99" s="181"/>
      <c r="C99" s="182"/>
      <c r="D99" s="182"/>
      <c r="E99" s="182"/>
      <c r="G99" s="183" t="s">
        <v>253</v>
      </c>
      <c r="H99" s="184"/>
      <c r="I99" s="185" t="str">
        <f t="shared" si="7"/>
        <v/>
      </c>
      <c r="J99" s="186" t="str">
        <f t="shared" si="7"/>
        <v/>
      </c>
      <c r="K99" s="186" t="str">
        <f t="shared" si="7"/>
        <v/>
      </c>
      <c r="L99" s="186" t="str">
        <f t="shared" si="7"/>
        <v/>
      </c>
      <c r="M99" s="186" t="str">
        <f t="shared" si="7"/>
        <v/>
      </c>
      <c r="N99" s="186" t="str">
        <f t="shared" si="7"/>
        <v/>
      </c>
      <c r="O99" s="186" t="str">
        <f t="shared" si="7"/>
        <v/>
      </c>
      <c r="P99" s="186" t="str">
        <f t="shared" si="7"/>
        <v/>
      </c>
      <c r="Q99" s="186" t="str">
        <f t="shared" si="7"/>
        <v/>
      </c>
      <c r="R99" s="187" t="str">
        <f t="shared" si="7"/>
        <v/>
      </c>
    </row>
    <row r="100" spans="1:18" ht="18.75" customHeight="1" thickBot="1" x14ac:dyDescent="0.2"/>
    <row r="101" spans="1:18" s="1" customFormat="1" ht="30" customHeight="1" x14ac:dyDescent="0.15">
      <c r="A101" s="37" t="s">
        <v>254</v>
      </c>
      <c r="B101" s="33" t="s">
        <v>255</v>
      </c>
      <c r="C101" s="188" t="s">
        <v>256</v>
      </c>
      <c r="D101" s="189"/>
      <c r="E101" s="138" t="s">
        <v>257</v>
      </c>
      <c r="F101" s="139"/>
      <c r="G101" s="188" t="s">
        <v>258</v>
      </c>
      <c r="H101" s="190"/>
      <c r="I101" s="191"/>
      <c r="J101" s="189"/>
      <c r="K101" s="192" t="s">
        <v>273</v>
      </c>
      <c r="L101" s="193"/>
      <c r="M101" s="193"/>
      <c r="N101" s="194"/>
      <c r="O101" s="156" t="s">
        <v>260</v>
      </c>
      <c r="P101" s="195"/>
      <c r="Q101" s="195"/>
      <c r="R101" s="195"/>
    </row>
    <row r="102" spans="1:18" ht="21" customHeight="1" x14ac:dyDescent="0.15">
      <c r="A102" s="7" t="str">
        <f t="shared" ref="A102" si="8">IF(A58="","",A58)</f>
        <v/>
      </c>
      <c r="B102" s="29"/>
      <c r="C102" s="157" t="str">
        <f>IF(C58="","",C58)</f>
        <v/>
      </c>
      <c r="D102" s="158" t="str">
        <f t="shared" ref="C102:D117" si="9">IF(D58="","",D58)</f>
        <v/>
      </c>
      <c r="E102" s="159"/>
      <c r="F102" s="160"/>
      <c r="G102" s="157" t="str">
        <f t="shared" ref="G102:N117" si="10">IF(G58="","",G58)</f>
        <v/>
      </c>
      <c r="H102" s="196" t="str">
        <f t="shared" si="10"/>
        <v/>
      </c>
      <c r="I102" s="196" t="str">
        <f t="shared" si="10"/>
        <v/>
      </c>
      <c r="J102" s="196" t="str">
        <f t="shared" si="10"/>
        <v/>
      </c>
      <c r="K102" s="163" t="str">
        <f t="shared" si="10"/>
        <v/>
      </c>
      <c r="L102" s="164" t="str">
        <f t="shared" si="10"/>
        <v/>
      </c>
      <c r="M102" s="164" t="str">
        <f t="shared" si="10"/>
        <v/>
      </c>
      <c r="N102" s="165" t="str">
        <f t="shared" si="10"/>
        <v/>
      </c>
      <c r="O102" s="166"/>
      <c r="P102" s="167"/>
      <c r="Q102" s="167"/>
      <c r="R102" s="167"/>
    </row>
    <row r="103" spans="1:18" ht="21" customHeight="1" x14ac:dyDescent="0.15">
      <c r="A103" s="8" t="str">
        <f t="shared" ref="A103:A121" si="11">IF(A59="","",A59)</f>
        <v/>
      </c>
      <c r="B103" s="29"/>
      <c r="C103" s="157" t="str">
        <f t="shared" si="9"/>
        <v/>
      </c>
      <c r="D103" s="158" t="str">
        <f t="shared" si="9"/>
        <v/>
      </c>
      <c r="E103" s="159"/>
      <c r="F103" s="160"/>
      <c r="G103" s="161" t="str">
        <f t="shared" si="10"/>
        <v/>
      </c>
      <c r="H103" s="162" t="str">
        <f t="shared" si="10"/>
        <v/>
      </c>
      <c r="I103" s="162" t="str">
        <f t="shared" si="10"/>
        <v/>
      </c>
      <c r="J103" s="162" t="str">
        <f t="shared" si="10"/>
        <v/>
      </c>
      <c r="K103" s="163" t="str">
        <f t="shared" si="10"/>
        <v/>
      </c>
      <c r="L103" s="164" t="str">
        <f t="shared" si="10"/>
        <v/>
      </c>
      <c r="M103" s="164" t="str">
        <f t="shared" si="10"/>
        <v/>
      </c>
      <c r="N103" s="165" t="str">
        <f t="shared" si="10"/>
        <v/>
      </c>
      <c r="O103" s="166"/>
      <c r="P103" s="167"/>
      <c r="Q103" s="167"/>
      <c r="R103" s="167"/>
    </row>
    <row r="104" spans="1:18" ht="21" customHeight="1" x14ac:dyDescent="0.15">
      <c r="A104" s="8" t="str">
        <f t="shared" si="11"/>
        <v/>
      </c>
      <c r="B104" s="29"/>
      <c r="C104" s="157" t="str">
        <f t="shared" si="9"/>
        <v/>
      </c>
      <c r="D104" s="158" t="str">
        <f t="shared" si="9"/>
        <v/>
      </c>
      <c r="E104" s="159"/>
      <c r="F104" s="160"/>
      <c r="G104" s="161" t="str">
        <f t="shared" si="10"/>
        <v/>
      </c>
      <c r="H104" s="162" t="str">
        <f t="shared" si="10"/>
        <v/>
      </c>
      <c r="I104" s="162" t="str">
        <f t="shared" si="10"/>
        <v/>
      </c>
      <c r="J104" s="162" t="str">
        <f t="shared" si="10"/>
        <v/>
      </c>
      <c r="K104" s="163" t="str">
        <f t="shared" si="10"/>
        <v/>
      </c>
      <c r="L104" s="164" t="str">
        <f t="shared" si="10"/>
        <v/>
      </c>
      <c r="M104" s="164" t="str">
        <f t="shared" si="10"/>
        <v/>
      </c>
      <c r="N104" s="165" t="str">
        <f t="shared" si="10"/>
        <v/>
      </c>
      <c r="O104" s="166"/>
      <c r="P104" s="167"/>
      <c r="Q104" s="167"/>
      <c r="R104" s="167"/>
    </row>
    <row r="105" spans="1:18" ht="21" customHeight="1" x14ac:dyDescent="0.15">
      <c r="A105" s="8" t="str">
        <f t="shared" si="11"/>
        <v/>
      </c>
      <c r="B105" s="29"/>
      <c r="C105" s="157" t="str">
        <f t="shared" si="9"/>
        <v/>
      </c>
      <c r="D105" s="158" t="str">
        <f t="shared" si="9"/>
        <v/>
      </c>
      <c r="E105" s="159"/>
      <c r="F105" s="160"/>
      <c r="G105" s="161" t="str">
        <f t="shared" si="10"/>
        <v/>
      </c>
      <c r="H105" s="162" t="str">
        <f t="shared" si="10"/>
        <v/>
      </c>
      <c r="I105" s="162" t="str">
        <f t="shared" si="10"/>
        <v/>
      </c>
      <c r="J105" s="162" t="str">
        <f t="shared" si="10"/>
        <v/>
      </c>
      <c r="K105" s="178" t="str">
        <f t="shared" si="10"/>
        <v/>
      </c>
      <c r="L105" s="179" t="str">
        <f t="shared" si="10"/>
        <v/>
      </c>
      <c r="M105" s="179" t="str">
        <f t="shared" si="10"/>
        <v/>
      </c>
      <c r="N105" s="180" t="str">
        <f t="shared" si="10"/>
        <v/>
      </c>
      <c r="O105" s="166"/>
      <c r="P105" s="167"/>
      <c r="Q105" s="167"/>
      <c r="R105" s="167"/>
    </row>
    <row r="106" spans="1:18" ht="21" customHeight="1" x14ac:dyDescent="0.15">
      <c r="A106" s="8" t="str">
        <f t="shared" si="11"/>
        <v/>
      </c>
      <c r="B106" s="29"/>
      <c r="C106" s="157" t="str">
        <f t="shared" si="9"/>
        <v/>
      </c>
      <c r="D106" s="158" t="str">
        <f t="shared" si="9"/>
        <v/>
      </c>
      <c r="E106" s="159"/>
      <c r="F106" s="160"/>
      <c r="G106" s="161" t="str">
        <f t="shared" si="10"/>
        <v/>
      </c>
      <c r="H106" s="162" t="str">
        <f t="shared" si="10"/>
        <v/>
      </c>
      <c r="I106" s="162" t="str">
        <f t="shared" si="10"/>
        <v/>
      </c>
      <c r="J106" s="162" t="str">
        <f t="shared" si="10"/>
        <v/>
      </c>
      <c r="K106" s="163" t="str">
        <f t="shared" si="10"/>
        <v/>
      </c>
      <c r="L106" s="164" t="str">
        <f t="shared" si="10"/>
        <v/>
      </c>
      <c r="M106" s="164" t="str">
        <f t="shared" si="10"/>
        <v/>
      </c>
      <c r="N106" s="165" t="str">
        <f t="shared" si="10"/>
        <v/>
      </c>
      <c r="O106" s="166"/>
      <c r="P106" s="167"/>
      <c r="Q106" s="167"/>
      <c r="R106" s="167"/>
    </row>
    <row r="107" spans="1:18" ht="21" customHeight="1" x14ac:dyDescent="0.15">
      <c r="A107" s="8" t="str">
        <f t="shared" si="11"/>
        <v/>
      </c>
      <c r="B107" s="29"/>
      <c r="C107" s="157" t="str">
        <f t="shared" si="9"/>
        <v/>
      </c>
      <c r="D107" s="158" t="str">
        <f t="shared" si="9"/>
        <v/>
      </c>
      <c r="E107" s="159"/>
      <c r="F107" s="160"/>
      <c r="G107" s="161" t="str">
        <f t="shared" si="10"/>
        <v/>
      </c>
      <c r="H107" s="162" t="str">
        <f t="shared" si="10"/>
        <v/>
      </c>
      <c r="I107" s="162" t="str">
        <f t="shared" si="10"/>
        <v/>
      </c>
      <c r="J107" s="162" t="str">
        <f t="shared" si="10"/>
        <v/>
      </c>
      <c r="K107" s="163" t="str">
        <f t="shared" si="10"/>
        <v/>
      </c>
      <c r="L107" s="164" t="str">
        <f t="shared" si="10"/>
        <v/>
      </c>
      <c r="M107" s="164" t="str">
        <f t="shared" si="10"/>
        <v/>
      </c>
      <c r="N107" s="165" t="str">
        <f t="shared" si="10"/>
        <v/>
      </c>
      <c r="O107" s="166"/>
      <c r="P107" s="167"/>
      <c r="Q107" s="167"/>
      <c r="R107" s="167"/>
    </row>
    <row r="108" spans="1:18" ht="21" customHeight="1" x14ac:dyDescent="0.15">
      <c r="A108" s="8" t="str">
        <f t="shared" si="11"/>
        <v/>
      </c>
      <c r="B108" s="29"/>
      <c r="C108" s="157" t="str">
        <f t="shared" si="9"/>
        <v/>
      </c>
      <c r="D108" s="158" t="str">
        <f t="shared" si="9"/>
        <v/>
      </c>
      <c r="E108" s="159"/>
      <c r="F108" s="160"/>
      <c r="G108" s="161" t="str">
        <f t="shared" si="10"/>
        <v/>
      </c>
      <c r="H108" s="162" t="str">
        <f t="shared" si="10"/>
        <v/>
      </c>
      <c r="I108" s="162" t="str">
        <f t="shared" si="10"/>
        <v/>
      </c>
      <c r="J108" s="162" t="str">
        <f t="shared" si="10"/>
        <v/>
      </c>
      <c r="K108" s="163" t="str">
        <f t="shared" si="10"/>
        <v/>
      </c>
      <c r="L108" s="164" t="str">
        <f t="shared" si="10"/>
        <v/>
      </c>
      <c r="M108" s="164" t="str">
        <f t="shared" si="10"/>
        <v/>
      </c>
      <c r="N108" s="165" t="str">
        <f t="shared" si="10"/>
        <v/>
      </c>
      <c r="O108" s="166"/>
      <c r="P108" s="167"/>
      <c r="Q108" s="167"/>
      <c r="R108" s="167"/>
    </row>
    <row r="109" spans="1:18" ht="21" customHeight="1" x14ac:dyDescent="0.15">
      <c r="A109" s="8" t="str">
        <f t="shared" si="11"/>
        <v/>
      </c>
      <c r="B109" s="29"/>
      <c r="C109" s="157" t="str">
        <f t="shared" si="9"/>
        <v/>
      </c>
      <c r="D109" s="158" t="str">
        <f t="shared" si="9"/>
        <v/>
      </c>
      <c r="E109" s="159"/>
      <c r="F109" s="160"/>
      <c r="G109" s="161" t="str">
        <f t="shared" si="10"/>
        <v/>
      </c>
      <c r="H109" s="162" t="str">
        <f t="shared" si="10"/>
        <v/>
      </c>
      <c r="I109" s="162" t="str">
        <f t="shared" si="10"/>
        <v/>
      </c>
      <c r="J109" s="162" t="str">
        <f t="shared" si="10"/>
        <v/>
      </c>
      <c r="K109" s="163" t="str">
        <f t="shared" si="10"/>
        <v/>
      </c>
      <c r="L109" s="164" t="str">
        <f t="shared" si="10"/>
        <v/>
      </c>
      <c r="M109" s="164" t="str">
        <f t="shared" si="10"/>
        <v/>
      </c>
      <c r="N109" s="165" t="str">
        <f t="shared" si="10"/>
        <v/>
      </c>
      <c r="O109" s="166"/>
      <c r="P109" s="167"/>
      <c r="Q109" s="167"/>
      <c r="R109" s="167"/>
    </row>
    <row r="110" spans="1:18" ht="21" customHeight="1" x14ac:dyDescent="0.15">
      <c r="A110" s="8" t="str">
        <f t="shared" si="11"/>
        <v/>
      </c>
      <c r="B110" s="29"/>
      <c r="C110" s="157" t="str">
        <f t="shared" si="9"/>
        <v/>
      </c>
      <c r="D110" s="158" t="str">
        <f t="shared" si="9"/>
        <v/>
      </c>
      <c r="E110" s="159"/>
      <c r="F110" s="160"/>
      <c r="G110" s="161" t="str">
        <f t="shared" si="10"/>
        <v/>
      </c>
      <c r="H110" s="162" t="str">
        <f t="shared" si="10"/>
        <v/>
      </c>
      <c r="I110" s="162" t="str">
        <f t="shared" si="10"/>
        <v/>
      </c>
      <c r="J110" s="162" t="str">
        <f t="shared" si="10"/>
        <v/>
      </c>
      <c r="K110" s="163" t="str">
        <f t="shared" si="10"/>
        <v/>
      </c>
      <c r="L110" s="164" t="str">
        <f t="shared" si="10"/>
        <v/>
      </c>
      <c r="M110" s="164" t="str">
        <f t="shared" si="10"/>
        <v/>
      </c>
      <c r="N110" s="165" t="str">
        <f t="shared" si="10"/>
        <v/>
      </c>
      <c r="O110" s="166"/>
      <c r="P110" s="167"/>
      <c r="Q110" s="167"/>
      <c r="R110" s="167"/>
    </row>
    <row r="111" spans="1:18" ht="21" customHeight="1" x14ac:dyDescent="0.15">
      <c r="A111" s="8" t="str">
        <f t="shared" si="11"/>
        <v/>
      </c>
      <c r="B111" s="29"/>
      <c r="C111" s="157" t="str">
        <f t="shared" si="9"/>
        <v/>
      </c>
      <c r="D111" s="158" t="str">
        <f t="shared" si="9"/>
        <v/>
      </c>
      <c r="E111" s="159"/>
      <c r="F111" s="160"/>
      <c r="G111" s="161" t="str">
        <f t="shared" si="10"/>
        <v/>
      </c>
      <c r="H111" s="162" t="str">
        <f t="shared" si="10"/>
        <v/>
      </c>
      <c r="I111" s="162" t="str">
        <f t="shared" si="10"/>
        <v/>
      </c>
      <c r="J111" s="162" t="str">
        <f t="shared" si="10"/>
        <v/>
      </c>
      <c r="K111" s="163" t="str">
        <f t="shared" si="10"/>
        <v/>
      </c>
      <c r="L111" s="164" t="str">
        <f t="shared" si="10"/>
        <v/>
      </c>
      <c r="M111" s="164" t="str">
        <f t="shared" si="10"/>
        <v/>
      </c>
      <c r="N111" s="165" t="str">
        <f t="shared" si="10"/>
        <v/>
      </c>
      <c r="O111" s="166"/>
      <c r="P111" s="167"/>
      <c r="Q111" s="167"/>
      <c r="R111" s="167"/>
    </row>
    <row r="112" spans="1:18" ht="21" customHeight="1" x14ac:dyDescent="0.15">
      <c r="A112" s="8" t="str">
        <f t="shared" si="11"/>
        <v/>
      </c>
      <c r="B112" s="29"/>
      <c r="C112" s="157" t="str">
        <f t="shared" si="9"/>
        <v/>
      </c>
      <c r="D112" s="158" t="str">
        <f t="shared" si="9"/>
        <v/>
      </c>
      <c r="E112" s="159"/>
      <c r="F112" s="160"/>
      <c r="G112" s="161" t="str">
        <f t="shared" si="10"/>
        <v/>
      </c>
      <c r="H112" s="162" t="str">
        <f t="shared" si="10"/>
        <v/>
      </c>
      <c r="I112" s="162" t="str">
        <f t="shared" si="10"/>
        <v/>
      </c>
      <c r="J112" s="162" t="str">
        <f t="shared" si="10"/>
        <v/>
      </c>
      <c r="K112" s="163" t="str">
        <f t="shared" si="10"/>
        <v/>
      </c>
      <c r="L112" s="164" t="str">
        <f t="shared" si="10"/>
        <v/>
      </c>
      <c r="M112" s="164" t="str">
        <f t="shared" si="10"/>
        <v/>
      </c>
      <c r="N112" s="165" t="str">
        <f t="shared" si="10"/>
        <v/>
      </c>
      <c r="O112" s="166"/>
      <c r="P112" s="167"/>
      <c r="Q112" s="167"/>
      <c r="R112" s="167"/>
    </row>
    <row r="113" spans="1:18" ht="21" customHeight="1" x14ac:dyDescent="0.15">
      <c r="A113" s="8" t="str">
        <f t="shared" si="11"/>
        <v/>
      </c>
      <c r="B113" s="29"/>
      <c r="C113" s="157" t="str">
        <f t="shared" si="9"/>
        <v/>
      </c>
      <c r="D113" s="158" t="str">
        <f t="shared" si="9"/>
        <v/>
      </c>
      <c r="E113" s="159"/>
      <c r="F113" s="160"/>
      <c r="G113" s="161" t="str">
        <f t="shared" si="10"/>
        <v/>
      </c>
      <c r="H113" s="162" t="str">
        <f t="shared" si="10"/>
        <v/>
      </c>
      <c r="I113" s="162" t="str">
        <f t="shared" si="10"/>
        <v/>
      </c>
      <c r="J113" s="162" t="str">
        <f t="shared" si="10"/>
        <v/>
      </c>
      <c r="K113" s="163" t="str">
        <f t="shared" si="10"/>
        <v/>
      </c>
      <c r="L113" s="164" t="str">
        <f t="shared" si="10"/>
        <v/>
      </c>
      <c r="M113" s="164" t="str">
        <f t="shared" si="10"/>
        <v/>
      </c>
      <c r="N113" s="165" t="str">
        <f t="shared" si="10"/>
        <v/>
      </c>
      <c r="O113" s="166"/>
      <c r="P113" s="167"/>
      <c r="Q113" s="167"/>
      <c r="R113" s="167"/>
    </row>
    <row r="114" spans="1:18" ht="21" customHeight="1" x14ac:dyDescent="0.15">
      <c r="A114" s="8" t="str">
        <f t="shared" si="11"/>
        <v/>
      </c>
      <c r="B114" s="29"/>
      <c r="C114" s="157" t="str">
        <f t="shared" si="9"/>
        <v/>
      </c>
      <c r="D114" s="158" t="str">
        <f t="shared" si="9"/>
        <v/>
      </c>
      <c r="E114" s="159"/>
      <c r="F114" s="160"/>
      <c r="G114" s="161" t="str">
        <f t="shared" si="10"/>
        <v/>
      </c>
      <c r="H114" s="162" t="str">
        <f t="shared" si="10"/>
        <v/>
      </c>
      <c r="I114" s="162" t="str">
        <f t="shared" si="10"/>
        <v/>
      </c>
      <c r="J114" s="162" t="str">
        <f t="shared" si="10"/>
        <v/>
      </c>
      <c r="K114" s="163" t="str">
        <f t="shared" si="10"/>
        <v/>
      </c>
      <c r="L114" s="164" t="str">
        <f t="shared" si="10"/>
        <v/>
      </c>
      <c r="M114" s="164" t="str">
        <f t="shared" si="10"/>
        <v/>
      </c>
      <c r="N114" s="165" t="str">
        <f t="shared" si="10"/>
        <v/>
      </c>
      <c r="O114" s="166"/>
      <c r="P114" s="167"/>
      <c r="Q114" s="167"/>
      <c r="R114" s="167"/>
    </row>
    <row r="115" spans="1:18" ht="21" customHeight="1" x14ac:dyDescent="0.15">
      <c r="A115" s="8" t="str">
        <f t="shared" si="11"/>
        <v/>
      </c>
      <c r="B115" s="29"/>
      <c r="C115" s="157" t="str">
        <f t="shared" si="9"/>
        <v/>
      </c>
      <c r="D115" s="158" t="str">
        <f t="shared" si="9"/>
        <v/>
      </c>
      <c r="E115" s="159"/>
      <c r="F115" s="160"/>
      <c r="G115" s="161" t="str">
        <f t="shared" si="10"/>
        <v/>
      </c>
      <c r="H115" s="162" t="str">
        <f t="shared" si="10"/>
        <v/>
      </c>
      <c r="I115" s="162" t="str">
        <f t="shared" si="10"/>
        <v/>
      </c>
      <c r="J115" s="162" t="str">
        <f t="shared" si="10"/>
        <v/>
      </c>
      <c r="K115" s="163" t="str">
        <f t="shared" si="10"/>
        <v/>
      </c>
      <c r="L115" s="164" t="str">
        <f t="shared" si="10"/>
        <v/>
      </c>
      <c r="M115" s="164" t="str">
        <f t="shared" si="10"/>
        <v/>
      </c>
      <c r="N115" s="165" t="str">
        <f t="shared" si="10"/>
        <v/>
      </c>
      <c r="O115" s="166"/>
      <c r="P115" s="167"/>
      <c r="Q115" s="167"/>
      <c r="R115" s="167"/>
    </row>
    <row r="116" spans="1:18" ht="21" customHeight="1" x14ac:dyDescent="0.15">
      <c r="A116" s="8" t="str">
        <f t="shared" si="11"/>
        <v/>
      </c>
      <c r="B116" s="29"/>
      <c r="C116" s="157" t="str">
        <f t="shared" si="9"/>
        <v/>
      </c>
      <c r="D116" s="158" t="str">
        <f t="shared" si="9"/>
        <v/>
      </c>
      <c r="E116" s="159"/>
      <c r="F116" s="160"/>
      <c r="G116" s="161" t="str">
        <f t="shared" si="10"/>
        <v/>
      </c>
      <c r="H116" s="162" t="str">
        <f t="shared" si="10"/>
        <v/>
      </c>
      <c r="I116" s="162" t="str">
        <f t="shared" si="10"/>
        <v/>
      </c>
      <c r="J116" s="162" t="str">
        <f t="shared" si="10"/>
        <v/>
      </c>
      <c r="K116" s="163" t="str">
        <f t="shared" si="10"/>
        <v/>
      </c>
      <c r="L116" s="164" t="str">
        <f t="shared" si="10"/>
        <v/>
      </c>
      <c r="M116" s="164" t="str">
        <f t="shared" si="10"/>
        <v/>
      </c>
      <c r="N116" s="165" t="str">
        <f t="shared" si="10"/>
        <v/>
      </c>
      <c r="O116" s="166"/>
      <c r="P116" s="167"/>
      <c r="Q116" s="167"/>
      <c r="R116" s="167"/>
    </row>
    <row r="117" spans="1:18" ht="21" customHeight="1" x14ac:dyDescent="0.15">
      <c r="A117" s="8" t="str">
        <f t="shared" si="11"/>
        <v/>
      </c>
      <c r="B117" s="29"/>
      <c r="C117" s="157" t="str">
        <f t="shared" si="9"/>
        <v/>
      </c>
      <c r="D117" s="158" t="str">
        <f t="shared" si="9"/>
        <v/>
      </c>
      <c r="E117" s="159"/>
      <c r="F117" s="160"/>
      <c r="G117" s="161" t="str">
        <f t="shared" si="10"/>
        <v/>
      </c>
      <c r="H117" s="162" t="str">
        <f t="shared" si="10"/>
        <v/>
      </c>
      <c r="I117" s="162" t="str">
        <f t="shared" si="10"/>
        <v/>
      </c>
      <c r="J117" s="162" t="str">
        <f t="shared" si="10"/>
        <v/>
      </c>
      <c r="K117" s="163" t="str">
        <f t="shared" si="10"/>
        <v/>
      </c>
      <c r="L117" s="164" t="str">
        <f t="shared" si="10"/>
        <v/>
      </c>
      <c r="M117" s="164" t="str">
        <f t="shared" si="10"/>
        <v/>
      </c>
      <c r="N117" s="165" t="str">
        <f t="shared" si="10"/>
        <v/>
      </c>
      <c r="O117" s="166"/>
      <c r="P117" s="167"/>
      <c r="Q117" s="167"/>
      <c r="R117" s="167"/>
    </row>
    <row r="118" spans="1:18" ht="21" customHeight="1" x14ac:dyDescent="0.15">
      <c r="A118" s="8" t="str">
        <f t="shared" si="11"/>
        <v/>
      </c>
      <c r="B118" s="29"/>
      <c r="C118" s="157" t="str">
        <f t="shared" ref="C118:D121" si="12">IF(C74="","",C74)</f>
        <v/>
      </c>
      <c r="D118" s="158" t="str">
        <f t="shared" si="12"/>
        <v/>
      </c>
      <c r="E118" s="159"/>
      <c r="F118" s="160"/>
      <c r="G118" s="161" t="str">
        <f t="shared" ref="G118:N121" si="13">IF(G74="","",G74)</f>
        <v/>
      </c>
      <c r="H118" s="162" t="str">
        <f t="shared" si="13"/>
        <v/>
      </c>
      <c r="I118" s="162" t="str">
        <f t="shared" si="13"/>
        <v/>
      </c>
      <c r="J118" s="162" t="str">
        <f t="shared" si="13"/>
        <v/>
      </c>
      <c r="K118" s="163" t="str">
        <f t="shared" si="13"/>
        <v/>
      </c>
      <c r="L118" s="164" t="str">
        <f t="shared" si="13"/>
        <v/>
      </c>
      <c r="M118" s="164" t="str">
        <f t="shared" si="13"/>
        <v/>
      </c>
      <c r="N118" s="165" t="str">
        <f t="shared" si="13"/>
        <v/>
      </c>
      <c r="O118" s="166"/>
      <c r="P118" s="167"/>
      <c r="Q118" s="167"/>
      <c r="R118" s="167"/>
    </row>
    <row r="119" spans="1:18" ht="21" customHeight="1" x14ac:dyDescent="0.15">
      <c r="A119" s="8" t="str">
        <f t="shared" si="11"/>
        <v/>
      </c>
      <c r="B119" s="29"/>
      <c r="C119" s="157" t="str">
        <f t="shared" si="12"/>
        <v/>
      </c>
      <c r="D119" s="158" t="str">
        <f t="shared" si="12"/>
        <v/>
      </c>
      <c r="E119" s="159"/>
      <c r="F119" s="160"/>
      <c r="G119" s="161" t="str">
        <f t="shared" si="13"/>
        <v/>
      </c>
      <c r="H119" s="162" t="str">
        <f t="shared" si="13"/>
        <v/>
      </c>
      <c r="I119" s="162" t="str">
        <f t="shared" si="13"/>
        <v/>
      </c>
      <c r="J119" s="162" t="str">
        <f t="shared" si="13"/>
        <v/>
      </c>
      <c r="K119" s="163" t="str">
        <f t="shared" si="13"/>
        <v/>
      </c>
      <c r="L119" s="164" t="str">
        <f t="shared" si="13"/>
        <v/>
      </c>
      <c r="M119" s="164" t="str">
        <f t="shared" si="13"/>
        <v/>
      </c>
      <c r="N119" s="165" t="str">
        <f t="shared" si="13"/>
        <v/>
      </c>
      <c r="O119" s="166"/>
      <c r="P119" s="167"/>
      <c r="Q119" s="167"/>
      <c r="R119" s="167"/>
    </row>
    <row r="120" spans="1:18" ht="21" customHeight="1" x14ac:dyDescent="0.15">
      <c r="A120" s="8" t="str">
        <f t="shared" si="11"/>
        <v/>
      </c>
      <c r="B120" s="29"/>
      <c r="C120" s="168" t="str">
        <f t="shared" si="12"/>
        <v/>
      </c>
      <c r="D120" s="169" t="str">
        <f t="shared" si="12"/>
        <v/>
      </c>
      <c r="E120" s="159"/>
      <c r="F120" s="160"/>
      <c r="G120" s="161" t="str">
        <f t="shared" si="13"/>
        <v/>
      </c>
      <c r="H120" s="162" t="str">
        <f t="shared" si="13"/>
        <v/>
      </c>
      <c r="I120" s="162" t="str">
        <f t="shared" si="13"/>
        <v/>
      </c>
      <c r="J120" s="162" t="str">
        <f t="shared" si="13"/>
        <v/>
      </c>
      <c r="K120" s="163" t="str">
        <f t="shared" si="13"/>
        <v/>
      </c>
      <c r="L120" s="164" t="str">
        <f t="shared" si="13"/>
        <v/>
      </c>
      <c r="M120" s="164" t="str">
        <f t="shared" si="13"/>
        <v/>
      </c>
      <c r="N120" s="165" t="str">
        <f t="shared" si="13"/>
        <v/>
      </c>
      <c r="O120" s="166"/>
      <c r="P120" s="167"/>
      <c r="Q120" s="167"/>
      <c r="R120" s="167"/>
    </row>
    <row r="121" spans="1:18" ht="21" customHeight="1" thickBot="1" x14ac:dyDescent="0.2">
      <c r="A121" s="9" t="str">
        <f t="shared" si="11"/>
        <v/>
      </c>
      <c r="B121" s="29"/>
      <c r="C121" s="172" t="str">
        <f t="shared" si="12"/>
        <v/>
      </c>
      <c r="D121" s="173" t="str">
        <f t="shared" si="12"/>
        <v/>
      </c>
      <c r="E121" s="159"/>
      <c r="F121" s="160"/>
      <c r="G121" s="174" t="str">
        <f t="shared" si="13"/>
        <v/>
      </c>
      <c r="H121" s="175" t="str">
        <f t="shared" si="13"/>
        <v/>
      </c>
      <c r="I121" s="175" t="str">
        <f t="shared" si="13"/>
        <v/>
      </c>
      <c r="J121" s="175" t="str">
        <f t="shared" si="13"/>
        <v/>
      </c>
      <c r="K121" s="147" t="str">
        <f t="shared" si="13"/>
        <v/>
      </c>
      <c r="L121" s="148" t="str">
        <f t="shared" si="13"/>
        <v/>
      </c>
      <c r="M121" s="148" t="str">
        <f t="shared" si="13"/>
        <v/>
      </c>
      <c r="N121" s="149" t="str">
        <f t="shared" si="13"/>
        <v/>
      </c>
      <c r="O121" s="150"/>
      <c r="P121" s="151"/>
      <c r="Q121" s="151"/>
      <c r="R121" s="151"/>
    </row>
    <row r="122" spans="1:18" ht="22.5" customHeight="1" thickBot="1" x14ac:dyDescent="0.2">
      <c r="H122" s="176" t="s">
        <v>262</v>
      </c>
      <c r="I122" s="177"/>
      <c r="J122" s="177"/>
      <c r="K122" s="152" t="str">
        <f>IF(K78="","",K78)</f>
        <v/>
      </c>
      <c r="L122" s="153" t="str">
        <f>IF(L78="","",L78)</f>
        <v/>
      </c>
      <c r="M122" s="153" t="str">
        <f>IF(M78="","",M78)</f>
        <v/>
      </c>
      <c r="N122" s="154" t="str">
        <f>IF(N78="","",N78)</f>
        <v/>
      </c>
      <c r="O122" s="155"/>
      <c r="P122" s="155"/>
      <c r="Q122" s="155"/>
      <c r="R122" s="156"/>
    </row>
    <row r="123" spans="1:18" ht="6.75" customHeight="1" thickBot="1" x14ac:dyDescent="0.2">
      <c r="K123" s="35"/>
      <c r="L123" s="35"/>
      <c r="M123" s="35"/>
      <c r="N123" s="35"/>
      <c r="O123" s="18"/>
      <c r="P123" s="19"/>
      <c r="Q123" s="19"/>
      <c r="R123" s="19"/>
    </row>
    <row r="124" spans="1:18" ht="22.5" customHeight="1" thickBot="1" x14ac:dyDescent="0.2">
      <c r="H124" s="176" t="s">
        <v>263</v>
      </c>
      <c r="I124" s="177"/>
      <c r="J124" s="177"/>
      <c r="K124" s="152" t="str">
        <f>IF(K80="","",K80)</f>
        <v/>
      </c>
      <c r="L124" s="153" t="str">
        <f>IF(L80="","",L80)</f>
        <v/>
      </c>
      <c r="M124" s="153" t="str">
        <f>IF(M80="","",M80)</f>
        <v/>
      </c>
      <c r="N124" s="154" t="str">
        <f>IF(N80="","",N80)</f>
        <v/>
      </c>
      <c r="O124" s="155"/>
      <c r="P124" s="155"/>
      <c r="Q124" s="155"/>
      <c r="R124" s="156"/>
    </row>
    <row r="125" spans="1:18" ht="26.25" customHeight="1" thickBot="1" x14ac:dyDescent="0.2">
      <c r="A125" s="13" t="str">
        <f>IF(A81="","",A81)</f>
        <v/>
      </c>
      <c r="B125" s="14" t="s">
        <v>264</v>
      </c>
      <c r="C125" s="14"/>
      <c r="D125" s="15"/>
      <c r="E125" s="15"/>
      <c r="F125" s="15"/>
    </row>
    <row r="126" spans="1:18" ht="8.25" customHeight="1" x14ac:dyDescent="0.15">
      <c r="A126" s="171"/>
      <c r="B126" s="171"/>
      <c r="C126" s="46"/>
    </row>
    <row r="127" spans="1:18" ht="5.25" customHeight="1" thickBot="1" x14ac:dyDescent="0.2"/>
    <row r="128" spans="1:18" ht="25.5" customHeight="1" thickBot="1" x14ac:dyDescent="0.2">
      <c r="A128" s="140" t="s">
        <v>273</v>
      </c>
      <c r="B128" s="141"/>
      <c r="C128" s="142" t="str">
        <f t="shared" ref="C128:D130" si="14">IF(C84="","",C84)</f>
        <v/>
      </c>
      <c r="D128" s="143" t="str">
        <f t="shared" si="14"/>
        <v/>
      </c>
      <c r="E128" s="144"/>
      <c r="F128" s="145"/>
      <c r="G128" s="146"/>
      <c r="I128" s="17"/>
      <c r="K128" s="17"/>
      <c r="L128" s="20"/>
      <c r="M128" s="17"/>
      <c r="N128" s="17"/>
      <c r="O128" s="17"/>
      <c r="P128" s="17"/>
      <c r="Q128" s="17"/>
      <c r="R128" s="17"/>
    </row>
    <row r="129" spans="1:18" ht="25.5" customHeight="1" thickBot="1" x14ac:dyDescent="0.2">
      <c r="A129" s="140" t="s">
        <v>297</v>
      </c>
      <c r="B129" s="141"/>
      <c r="C129" s="142" t="str">
        <f t="shared" si="14"/>
        <v/>
      </c>
      <c r="D129" s="143" t="str">
        <f t="shared" si="14"/>
        <v/>
      </c>
      <c r="E129" s="144"/>
      <c r="F129" s="145"/>
      <c r="G129" s="146"/>
      <c r="I129" s="17"/>
      <c r="K129" s="17"/>
      <c r="L129" s="20"/>
      <c r="M129" s="17"/>
      <c r="N129" s="17"/>
      <c r="O129" s="129" t="s">
        <v>272</v>
      </c>
      <c r="P129" s="131"/>
      <c r="Q129" s="132"/>
      <c r="R129" s="133"/>
    </row>
    <row r="130" spans="1:18" ht="25.5" customHeight="1" thickBot="1" x14ac:dyDescent="0.2">
      <c r="A130" s="140" t="s">
        <v>267</v>
      </c>
      <c r="B130" s="141"/>
      <c r="C130" s="142" t="str">
        <f t="shared" si="14"/>
        <v/>
      </c>
      <c r="D130" s="143" t="str">
        <f t="shared" si="14"/>
        <v/>
      </c>
      <c r="E130" s="144"/>
      <c r="F130" s="145"/>
      <c r="G130" s="146"/>
      <c r="I130" s="17"/>
      <c r="J130" s="17"/>
      <c r="K130" s="17"/>
      <c r="L130" s="17"/>
      <c r="M130" s="17"/>
      <c r="N130" s="17"/>
      <c r="O130" s="130"/>
      <c r="P130" s="134"/>
      <c r="Q130" s="135"/>
      <c r="R130" s="136"/>
    </row>
    <row r="131" spans="1:18" ht="25.5" customHeight="1" x14ac:dyDescent="0.15">
      <c r="A131" s="170"/>
      <c r="B131" s="170"/>
      <c r="C131" s="16"/>
      <c r="I131" s="17"/>
      <c r="J131" s="20"/>
      <c r="K131" s="17"/>
      <c r="L131" s="17"/>
      <c r="M131" s="17"/>
    </row>
    <row r="132" spans="1:18" ht="25.5" customHeight="1" x14ac:dyDescent="0.15">
      <c r="A132" s="2"/>
      <c r="C132" s="1"/>
      <c r="I132" s="17"/>
      <c r="J132" s="20"/>
      <c r="K132" s="17"/>
      <c r="L132" s="17"/>
      <c r="M132" s="17"/>
    </row>
  </sheetData>
  <sheetProtection algorithmName="SHA-512" hashValue="LRWxNveCHkXK269Vbxk77VZ0TcUACR04vmprpc0ynpLEUd3l3W2jS99a46lUldKfhXa93aM3zXjch05EKnI1/g==" saltValue="P9aZYIxydHul6+AFkF6tyw==" spinCount="100000" sheet="1" objects="1" scenarios="1"/>
  <mergeCells count="419">
    <mergeCell ref="A131:B131"/>
    <mergeCell ref="A129:B129"/>
    <mergeCell ref="C129:D129"/>
    <mergeCell ref="E129:G129"/>
    <mergeCell ref="O129:O130"/>
    <mergeCell ref="P129:R130"/>
    <mergeCell ref="A130:B130"/>
    <mergeCell ref="C130:D130"/>
    <mergeCell ref="E130:G130"/>
    <mergeCell ref="H124:J124"/>
    <mergeCell ref="K124:N124"/>
    <mergeCell ref="O124:R124"/>
    <mergeCell ref="A126:B126"/>
    <mergeCell ref="A128:B128"/>
    <mergeCell ref="C128:D128"/>
    <mergeCell ref="E128:G128"/>
    <mergeCell ref="C121:D121"/>
    <mergeCell ref="E121:F121"/>
    <mergeCell ref="G121:J121"/>
    <mergeCell ref="K121:N121"/>
    <mergeCell ref="O121:R121"/>
    <mergeCell ref="H122:J122"/>
    <mergeCell ref="K122:N122"/>
    <mergeCell ref="O122:R122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C101:D101"/>
    <mergeCell ref="E101:F101"/>
    <mergeCell ref="G101:J101"/>
    <mergeCell ref="K101:N101"/>
    <mergeCell ref="O101:R101"/>
    <mergeCell ref="C102:D102"/>
    <mergeCell ref="E102:F102"/>
    <mergeCell ref="G102:J102"/>
    <mergeCell ref="K102:N102"/>
    <mergeCell ref="O102:R102"/>
    <mergeCell ref="B98:E98"/>
    <mergeCell ref="G98:H98"/>
    <mergeCell ref="I98:R98"/>
    <mergeCell ref="B99:E99"/>
    <mergeCell ref="G99:H99"/>
    <mergeCell ref="I99:R99"/>
    <mergeCell ref="B96:C96"/>
    <mergeCell ref="G96:H96"/>
    <mergeCell ref="I96:R96"/>
    <mergeCell ref="B97:C97"/>
    <mergeCell ref="G97:H97"/>
    <mergeCell ref="I97:R97"/>
    <mergeCell ref="A92:D93"/>
    <mergeCell ref="H93:K93"/>
    <mergeCell ref="L93:N93"/>
    <mergeCell ref="O93:R93"/>
    <mergeCell ref="G95:H95"/>
    <mergeCell ref="O95:R95"/>
    <mergeCell ref="J87:J88"/>
    <mergeCell ref="K87:R88"/>
    <mergeCell ref="A90:R90"/>
    <mergeCell ref="H91:K91"/>
    <mergeCell ref="L91:N91"/>
    <mergeCell ref="O91:R91"/>
    <mergeCell ref="C85:D85"/>
    <mergeCell ref="E85:G85"/>
    <mergeCell ref="A86:B86"/>
    <mergeCell ref="C86:D86"/>
    <mergeCell ref="E86:G86"/>
    <mergeCell ref="A87:B87"/>
    <mergeCell ref="H80:J80"/>
    <mergeCell ref="K80:N80"/>
    <mergeCell ref="O80:R80"/>
    <mergeCell ref="A82:B82"/>
    <mergeCell ref="A84:B84"/>
    <mergeCell ref="C84:D84"/>
    <mergeCell ref="E84:G84"/>
    <mergeCell ref="A85:B85"/>
    <mergeCell ref="I84:R84"/>
    <mergeCell ref="I85:R86"/>
    <mergeCell ref="C77:D77"/>
    <mergeCell ref="E77:F77"/>
    <mergeCell ref="G77:J77"/>
    <mergeCell ref="K77:N77"/>
    <mergeCell ref="O77:R77"/>
    <mergeCell ref="H78:J78"/>
    <mergeCell ref="K78:N78"/>
    <mergeCell ref="O78:R78"/>
    <mergeCell ref="C75:D75"/>
    <mergeCell ref="E75:F75"/>
    <mergeCell ref="G75:J75"/>
    <mergeCell ref="K75:N75"/>
    <mergeCell ref="O75:R75"/>
    <mergeCell ref="C76:D76"/>
    <mergeCell ref="E76:F76"/>
    <mergeCell ref="G76:J76"/>
    <mergeCell ref="K76:N76"/>
    <mergeCell ref="O76:R76"/>
    <mergeCell ref="C73:D73"/>
    <mergeCell ref="E73:F73"/>
    <mergeCell ref="G73:J73"/>
    <mergeCell ref="K73:N73"/>
    <mergeCell ref="O73:R73"/>
    <mergeCell ref="C74:D74"/>
    <mergeCell ref="E74:F74"/>
    <mergeCell ref="G74:J74"/>
    <mergeCell ref="K74:N74"/>
    <mergeCell ref="O74:R74"/>
    <mergeCell ref="C71:D71"/>
    <mergeCell ref="E71:F71"/>
    <mergeCell ref="G71:J71"/>
    <mergeCell ref="K71:N71"/>
    <mergeCell ref="O71:R71"/>
    <mergeCell ref="C72:D72"/>
    <mergeCell ref="E72:F72"/>
    <mergeCell ref="G72:J72"/>
    <mergeCell ref="K72:N72"/>
    <mergeCell ref="O72:R72"/>
    <mergeCell ref="C69:D69"/>
    <mergeCell ref="E69:F69"/>
    <mergeCell ref="G69:J69"/>
    <mergeCell ref="K69:N69"/>
    <mergeCell ref="O69:R69"/>
    <mergeCell ref="C70:D70"/>
    <mergeCell ref="E70:F70"/>
    <mergeCell ref="G70:J70"/>
    <mergeCell ref="K70:N70"/>
    <mergeCell ref="O70:R70"/>
    <mergeCell ref="C67:D67"/>
    <mergeCell ref="E67:F67"/>
    <mergeCell ref="G67:J67"/>
    <mergeCell ref="K67:N67"/>
    <mergeCell ref="O67:R67"/>
    <mergeCell ref="C68:D68"/>
    <mergeCell ref="E68:F68"/>
    <mergeCell ref="G68:J68"/>
    <mergeCell ref="K68:N68"/>
    <mergeCell ref="O68:R68"/>
    <mergeCell ref="C65:D65"/>
    <mergeCell ref="E65:F65"/>
    <mergeCell ref="G65:J65"/>
    <mergeCell ref="K65:N65"/>
    <mergeCell ref="O65:R65"/>
    <mergeCell ref="C66:D66"/>
    <mergeCell ref="E66:F66"/>
    <mergeCell ref="G66:J66"/>
    <mergeCell ref="K66:N66"/>
    <mergeCell ref="O66:R66"/>
    <mergeCell ref="C63:D63"/>
    <mergeCell ref="E63:F63"/>
    <mergeCell ref="G63:J63"/>
    <mergeCell ref="K63:N63"/>
    <mergeCell ref="O63:R63"/>
    <mergeCell ref="C64:D64"/>
    <mergeCell ref="E64:F64"/>
    <mergeCell ref="G64:J64"/>
    <mergeCell ref="K64:N64"/>
    <mergeCell ref="O64:R64"/>
    <mergeCell ref="C61:D61"/>
    <mergeCell ref="E61:F61"/>
    <mergeCell ref="G61:J61"/>
    <mergeCell ref="K61:N61"/>
    <mergeCell ref="O61:R61"/>
    <mergeCell ref="C62:D62"/>
    <mergeCell ref="E62:F62"/>
    <mergeCell ref="G62:J62"/>
    <mergeCell ref="K62:N62"/>
    <mergeCell ref="O62:R62"/>
    <mergeCell ref="C59:D59"/>
    <mergeCell ref="E59:F59"/>
    <mergeCell ref="G59:J59"/>
    <mergeCell ref="K59:N59"/>
    <mergeCell ref="O59:R59"/>
    <mergeCell ref="C60:D60"/>
    <mergeCell ref="E60:F60"/>
    <mergeCell ref="G60:J60"/>
    <mergeCell ref="K60:N60"/>
    <mergeCell ref="O60:R60"/>
    <mergeCell ref="C57:D57"/>
    <mergeCell ref="E57:F57"/>
    <mergeCell ref="G57:J57"/>
    <mergeCell ref="K57:N57"/>
    <mergeCell ref="O57:R57"/>
    <mergeCell ref="C58:D58"/>
    <mergeCell ref="E58:F58"/>
    <mergeCell ref="G58:J58"/>
    <mergeCell ref="K58:N58"/>
    <mergeCell ref="O58:R58"/>
    <mergeCell ref="B54:E54"/>
    <mergeCell ref="G54:H54"/>
    <mergeCell ref="I54:R54"/>
    <mergeCell ref="B55:E55"/>
    <mergeCell ref="G55:H55"/>
    <mergeCell ref="I55:R55"/>
    <mergeCell ref="G51:H51"/>
    <mergeCell ref="O51:R51"/>
    <mergeCell ref="B52:C52"/>
    <mergeCell ref="G52:H52"/>
    <mergeCell ref="I52:R52"/>
    <mergeCell ref="B53:C53"/>
    <mergeCell ref="G53:H53"/>
    <mergeCell ref="I53:R53"/>
    <mergeCell ref="H47:K47"/>
    <mergeCell ref="L47:N47"/>
    <mergeCell ref="O47:R47"/>
    <mergeCell ref="A48:D49"/>
    <mergeCell ref="H49:K49"/>
    <mergeCell ref="L49:N49"/>
    <mergeCell ref="O49:R49"/>
    <mergeCell ref="E41:G41"/>
    <mergeCell ref="A42:B42"/>
    <mergeCell ref="C42:D42"/>
    <mergeCell ref="E42:G42"/>
    <mergeCell ref="A43:B43"/>
    <mergeCell ref="A46:R46"/>
    <mergeCell ref="H36:J36"/>
    <mergeCell ref="K36:N36"/>
    <mergeCell ref="O36:R36"/>
    <mergeCell ref="A38:B38"/>
    <mergeCell ref="I38:R44"/>
    <mergeCell ref="A40:B40"/>
    <mergeCell ref="C40:D40"/>
    <mergeCell ref="E40:G40"/>
    <mergeCell ref="A41:B41"/>
    <mergeCell ref="C41:D41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G27:J27"/>
    <mergeCell ref="K27:N27"/>
    <mergeCell ref="O27:R27"/>
    <mergeCell ref="C28:D28"/>
    <mergeCell ref="G28:J28"/>
    <mergeCell ref="K28:N28"/>
    <mergeCell ref="O28:R28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A2:R2"/>
    <mergeCell ref="H3:K3"/>
    <mergeCell ref="L3:N3"/>
    <mergeCell ref="O3:R3"/>
    <mergeCell ref="A4:D5"/>
    <mergeCell ref="H5:K5"/>
    <mergeCell ref="L5:N5"/>
    <mergeCell ref="O5:R5"/>
    <mergeCell ref="B10:E10"/>
    <mergeCell ref="G10:H10"/>
    <mergeCell ref="I10:R10"/>
  </mergeCells>
  <phoneticPr fontId="2"/>
  <pageMargins left="0.23622047244094491" right="0.23622047244094491" top="0.39370078740157483" bottom="0.19685039370078741" header="0.19685039370078741" footer="0.31496062992125984"/>
  <pageSetup paperSize="9" orientation="portrait" r:id="rId1"/>
  <headerFooter>
    <oddHeader xml:space="preserve">&amp;L&amp;8 2023.12改訂版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6A88B-CCED-4F01-8626-887F4AB7BCB1}">
  <sheetPr>
    <tabColor theme="9" tint="0.39997558519241921"/>
  </sheetPr>
  <dimension ref="A1:R132"/>
  <sheetViews>
    <sheetView showGridLines="0" view="pageBreakPreview" zoomScaleNormal="100" zoomScaleSheetLayoutView="100" workbookViewId="0">
      <selection activeCell="A14" sqref="A14"/>
    </sheetView>
  </sheetViews>
  <sheetFormatPr defaultRowHeight="18.75" customHeight="1" x14ac:dyDescent="0.15"/>
  <cols>
    <col min="1" max="1" width="9.375" style="1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R1" s="36" t="s">
        <v>238</v>
      </c>
    </row>
    <row r="2" spans="1:18" ht="27.75" customHeight="1" thickBot="1" x14ac:dyDescent="0.2">
      <c r="A2" s="236" t="s">
        <v>239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ht="18.75" customHeight="1" thickBot="1" x14ac:dyDescent="0.2">
      <c r="G3" s="79" t="s">
        <v>240</v>
      </c>
      <c r="H3" s="123"/>
      <c r="I3" s="124"/>
      <c r="J3" s="124"/>
      <c r="K3" s="125"/>
      <c r="L3" s="216" t="s">
        <v>241</v>
      </c>
      <c r="M3" s="217"/>
      <c r="N3" s="218"/>
      <c r="O3" s="260"/>
      <c r="P3" s="261"/>
      <c r="Q3" s="261"/>
      <c r="R3" s="262"/>
    </row>
    <row r="4" spans="1:18" ht="5.25" customHeight="1" thickBot="1" x14ac:dyDescent="0.2">
      <c r="A4" s="221" t="s">
        <v>242</v>
      </c>
      <c r="B4" s="221"/>
      <c r="C4" s="221"/>
      <c r="D4" s="221"/>
      <c r="E4" s="45"/>
      <c r="F4" s="3"/>
    </row>
    <row r="5" spans="1:18" ht="18.75" customHeight="1" thickBot="1" x14ac:dyDescent="0.2">
      <c r="A5" s="222"/>
      <c r="B5" s="222"/>
      <c r="C5" s="222"/>
      <c r="D5" s="222"/>
      <c r="E5" s="45"/>
      <c r="F5" s="3"/>
      <c r="G5" s="4" t="s">
        <v>243</v>
      </c>
      <c r="H5" s="253"/>
      <c r="I5" s="253"/>
      <c r="J5" s="253"/>
      <c r="K5" s="254"/>
      <c r="L5" s="127" t="s">
        <v>244</v>
      </c>
      <c r="M5" s="127"/>
      <c r="N5" s="223"/>
      <c r="O5" s="124"/>
      <c r="P5" s="124"/>
      <c r="Q5" s="124"/>
      <c r="R5" s="125"/>
    </row>
    <row r="6" spans="1:18" ht="7.5" customHeight="1" thickBot="1" x14ac:dyDescent="0.2"/>
    <row r="7" spans="1:18" ht="18.75" customHeight="1" thickBot="1" x14ac:dyDescent="0.2">
      <c r="G7" s="197" t="s">
        <v>245</v>
      </c>
      <c r="H7" s="198"/>
      <c r="I7" s="21"/>
      <c r="J7" s="21"/>
      <c r="K7" s="22"/>
      <c r="L7" s="22"/>
      <c r="M7" s="22"/>
      <c r="N7" s="23"/>
      <c r="O7" s="263"/>
      <c r="P7" s="264"/>
      <c r="Q7" s="264"/>
      <c r="R7" s="264"/>
    </row>
    <row r="8" spans="1:18" ht="18.75" customHeight="1" thickBot="1" x14ac:dyDescent="0.2">
      <c r="A8" s="5" t="s">
        <v>246</v>
      </c>
      <c r="B8" s="255"/>
      <c r="C8" s="256"/>
      <c r="G8" s="201" t="s">
        <v>247</v>
      </c>
      <c r="H8" s="202"/>
      <c r="I8" s="265"/>
      <c r="J8" s="266"/>
      <c r="K8" s="266"/>
      <c r="L8" s="266"/>
      <c r="M8" s="266"/>
      <c r="N8" s="266"/>
      <c r="O8" s="266"/>
      <c r="P8" s="266"/>
      <c r="Q8" s="266"/>
      <c r="R8" s="267"/>
    </row>
    <row r="9" spans="1:18" ht="18.75" customHeight="1" thickBot="1" x14ac:dyDescent="0.2">
      <c r="A9" s="31" t="s">
        <v>248</v>
      </c>
      <c r="B9" s="206"/>
      <c r="C9" s="207"/>
      <c r="G9" s="208" t="s">
        <v>249</v>
      </c>
      <c r="H9" s="209"/>
      <c r="I9" s="268"/>
      <c r="J9" s="269"/>
      <c r="K9" s="269"/>
      <c r="L9" s="269"/>
      <c r="M9" s="269"/>
      <c r="N9" s="269"/>
      <c r="O9" s="269"/>
      <c r="P9" s="269"/>
      <c r="Q9" s="269"/>
      <c r="R9" s="270"/>
    </row>
    <row r="10" spans="1:18" ht="18.75" customHeight="1" thickBot="1" x14ac:dyDescent="0.2">
      <c r="A10" s="4" t="s">
        <v>250</v>
      </c>
      <c r="B10" s="253"/>
      <c r="C10" s="253"/>
      <c r="D10" s="253"/>
      <c r="E10" s="254"/>
      <c r="G10" s="208" t="s">
        <v>251</v>
      </c>
      <c r="H10" s="209"/>
      <c r="I10" s="268"/>
      <c r="J10" s="269"/>
      <c r="K10" s="269"/>
      <c r="L10" s="269"/>
      <c r="M10" s="269"/>
      <c r="N10" s="269"/>
      <c r="O10" s="269"/>
      <c r="P10" s="269"/>
      <c r="Q10" s="269"/>
      <c r="R10" s="270"/>
    </row>
    <row r="11" spans="1:18" ht="18.75" customHeight="1" thickBot="1" x14ac:dyDescent="0.2">
      <c r="A11" s="32" t="s">
        <v>252</v>
      </c>
      <c r="B11" s="181"/>
      <c r="C11" s="182"/>
      <c r="D11" s="182"/>
      <c r="E11" s="182"/>
      <c r="G11" s="183" t="s">
        <v>253</v>
      </c>
      <c r="H11" s="184"/>
      <c r="I11" s="271"/>
      <c r="J11" s="272"/>
      <c r="K11" s="272"/>
      <c r="L11" s="272"/>
      <c r="M11" s="272"/>
      <c r="N11" s="272"/>
      <c r="O11" s="272"/>
      <c r="P11" s="272"/>
      <c r="Q11" s="272"/>
      <c r="R11" s="273"/>
    </row>
    <row r="12" spans="1:18" ht="18.75" customHeight="1" thickBot="1" x14ac:dyDescent="0.2"/>
    <row r="13" spans="1:18" s="1" customFormat="1" ht="30" customHeight="1" x14ac:dyDescent="0.15">
      <c r="A13" s="37" t="s">
        <v>254</v>
      </c>
      <c r="B13" s="33" t="s">
        <v>255</v>
      </c>
      <c r="C13" s="188" t="s">
        <v>256</v>
      </c>
      <c r="D13" s="189"/>
      <c r="E13" s="138" t="s">
        <v>257</v>
      </c>
      <c r="F13" s="139"/>
      <c r="G13" s="188" t="s">
        <v>258</v>
      </c>
      <c r="H13" s="190"/>
      <c r="I13" s="191"/>
      <c r="J13" s="189"/>
      <c r="K13" s="192" t="s">
        <v>294</v>
      </c>
      <c r="L13" s="193"/>
      <c r="M13" s="193"/>
      <c r="N13" s="194"/>
      <c r="O13" s="156" t="s">
        <v>260</v>
      </c>
      <c r="P13" s="195"/>
      <c r="Q13" s="195"/>
      <c r="R13" s="195"/>
    </row>
    <row r="14" spans="1:18" ht="21" customHeight="1" x14ac:dyDescent="0.15">
      <c r="A14" s="82"/>
      <c r="B14" s="29"/>
      <c r="C14" s="157" t="str">
        <f>IF(A14="","",VLOOKUP(A14,コード表!$A:$B,2,FALSE))</f>
        <v/>
      </c>
      <c r="D14" s="158"/>
      <c r="E14" s="47"/>
      <c r="F14" s="30"/>
      <c r="G14" s="248"/>
      <c r="H14" s="249"/>
      <c r="I14" s="249"/>
      <c r="J14" s="249"/>
      <c r="K14" s="241"/>
      <c r="L14" s="242"/>
      <c r="M14" s="242"/>
      <c r="N14" s="243"/>
      <c r="O14" s="166"/>
      <c r="P14" s="167"/>
      <c r="Q14" s="167"/>
      <c r="R14" s="167"/>
    </row>
    <row r="15" spans="1:18" ht="21" customHeight="1" x14ac:dyDescent="0.15">
      <c r="A15" s="83"/>
      <c r="B15" s="29"/>
      <c r="C15" s="157" t="str">
        <f>IF(A15="","",VLOOKUP(A15,コード表!$A:$B,2,FALSE))</f>
        <v/>
      </c>
      <c r="D15" s="158"/>
      <c r="E15" s="47"/>
      <c r="F15" s="30"/>
      <c r="G15" s="237"/>
      <c r="H15" s="238"/>
      <c r="I15" s="238"/>
      <c r="J15" s="238"/>
      <c r="K15" s="241"/>
      <c r="L15" s="242"/>
      <c r="M15" s="242"/>
      <c r="N15" s="243"/>
      <c r="O15" s="166"/>
      <c r="P15" s="167"/>
      <c r="Q15" s="167"/>
      <c r="R15" s="167"/>
    </row>
    <row r="16" spans="1:18" ht="21" customHeight="1" x14ac:dyDescent="0.15">
      <c r="A16" s="83"/>
      <c r="B16" s="29"/>
      <c r="C16" s="157" t="str">
        <f>IF(A16="","",VLOOKUP(A16,コード表!$A:$B,2,FALSE))</f>
        <v/>
      </c>
      <c r="D16" s="158"/>
      <c r="E16" s="47"/>
      <c r="F16" s="30"/>
      <c r="G16" s="237"/>
      <c r="H16" s="238"/>
      <c r="I16" s="238"/>
      <c r="J16" s="238"/>
      <c r="K16" s="241"/>
      <c r="L16" s="242"/>
      <c r="M16" s="242"/>
      <c r="N16" s="243"/>
      <c r="O16" s="166"/>
      <c r="P16" s="167"/>
      <c r="Q16" s="167"/>
      <c r="R16" s="167"/>
    </row>
    <row r="17" spans="1:18" ht="21" customHeight="1" x14ac:dyDescent="0.15">
      <c r="A17" s="83"/>
      <c r="B17" s="29"/>
      <c r="C17" s="157" t="str">
        <f>IF(A17="","",VLOOKUP(A17,コード表!$A:$B,2,FALSE))</f>
        <v/>
      </c>
      <c r="D17" s="158"/>
      <c r="E17" s="47"/>
      <c r="F17" s="30"/>
      <c r="G17" s="237"/>
      <c r="H17" s="238"/>
      <c r="I17" s="238"/>
      <c r="J17" s="238"/>
      <c r="K17" s="250"/>
      <c r="L17" s="251"/>
      <c r="M17" s="251"/>
      <c r="N17" s="252"/>
      <c r="O17" s="166"/>
      <c r="P17" s="167"/>
      <c r="Q17" s="167"/>
      <c r="R17" s="167"/>
    </row>
    <row r="18" spans="1:18" ht="21" customHeight="1" x14ac:dyDescent="0.15">
      <c r="A18" s="83"/>
      <c r="B18" s="29"/>
      <c r="C18" s="157" t="str">
        <f>IF(A18="","",VLOOKUP(A18,コード表!$A:$B,2,FALSE))</f>
        <v/>
      </c>
      <c r="D18" s="158"/>
      <c r="E18" s="47"/>
      <c r="F18" s="30"/>
      <c r="G18" s="237"/>
      <c r="H18" s="238"/>
      <c r="I18" s="238"/>
      <c r="J18" s="238"/>
      <c r="K18" s="241"/>
      <c r="L18" s="242"/>
      <c r="M18" s="242"/>
      <c r="N18" s="243"/>
      <c r="O18" s="166"/>
      <c r="P18" s="167"/>
      <c r="Q18" s="167"/>
      <c r="R18" s="167"/>
    </row>
    <row r="19" spans="1:18" ht="21" customHeight="1" x14ac:dyDescent="0.15">
      <c r="A19" s="83"/>
      <c r="B19" s="29"/>
      <c r="C19" s="157" t="str">
        <f>IF(A19="","",VLOOKUP(A19,コード表!$A:$B,2,FALSE))</f>
        <v/>
      </c>
      <c r="D19" s="158"/>
      <c r="E19" s="47"/>
      <c r="F19" s="30"/>
      <c r="G19" s="237"/>
      <c r="H19" s="238"/>
      <c r="I19" s="238"/>
      <c r="J19" s="238"/>
      <c r="K19" s="241"/>
      <c r="L19" s="242"/>
      <c r="M19" s="242"/>
      <c r="N19" s="243"/>
      <c r="O19" s="166"/>
      <c r="P19" s="167"/>
      <c r="Q19" s="167"/>
      <c r="R19" s="167"/>
    </row>
    <row r="20" spans="1:18" ht="21" customHeight="1" x14ac:dyDescent="0.15">
      <c r="A20" s="83"/>
      <c r="B20" s="29"/>
      <c r="C20" s="157" t="str">
        <f>IF(A20="","",VLOOKUP(A20,コード表!$A:$B,2,FALSE))</f>
        <v/>
      </c>
      <c r="D20" s="158"/>
      <c r="E20" s="47"/>
      <c r="F20" s="30"/>
      <c r="G20" s="237"/>
      <c r="H20" s="238"/>
      <c r="I20" s="238"/>
      <c r="J20" s="238"/>
      <c r="K20" s="241"/>
      <c r="L20" s="242"/>
      <c r="M20" s="242"/>
      <c r="N20" s="243"/>
      <c r="O20" s="166"/>
      <c r="P20" s="167"/>
      <c r="Q20" s="167"/>
      <c r="R20" s="167"/>
    </row>
    <row r="21" spans="1:18" ht="21" customHeight="1" x14ac:dyDescent="0.15">
      <c r="A21" s="83"/>
      <c r="B21" s="29"/>
      <c r="C21" s="157" t="str">
        <f>IF(A21="","",VLOOKUP(A21,コード表!$A:$B,2,FALSE))</f>
        <v/>
      </c>
      <c r="D21" s="158"/>
      <c r="E21" s="47"/>
      <c r="F21" s="30"/>
      <c r="G21" s="237"/>
      <c r="H21" s="238"/>
      <c r="I21" s="238"/>
      <c r="J21" s="238"/>
      <c r="K21" s="241"/>
      <c r="L21" s="242"/>
      <c r="M21" s="242"/>
      <c r="N21" s="243"/>
      <c r="O21" s="166"/>
      <c r="P21" s="167"/>
      <c r="Q21" s="167"/>
      <c r="R21" s="167"/>
    </row>
    <row r="22" spans="1:18" ht="21" customHeight="1" x14ac:dyDescent="0.15">
      <c r="A22" s="83"/>
      <c r="B22" s="29"/>
      <c r="C22" s="157" t="str">
        <f>IF(A22="","",VLOOKUP(A22,コード表!$A:$B,2,FALSE))</f>
        <v/>
      </c>
      <c r="D22" s="158"/>
      <c r="E22" s="47"/>
      <c r="F22" s="30"/>
      <c r="G22" s="237"/>
      <c r="H22" s="238"/>
      <c r="I22" s="238"/>
      <c r="J22" s="238"/>
      <c r="K22" s="241"/>
      <c r="L22" s="242"/>
      <c r="M22" s="242"/>
      <c r="N22" s="243"/>
      <c r="O22" s="166"/>
      <c r="P22" s="167"/>
      <c r="Q22" s="167"/>
      <c r="R22" s="167"/>
    </row>
    <row r="23" spans="1:18" ht="21" customHeight="1" x14ac:dyDescent="0.15">
      <c r="A23" s="83"/>
      <c r="B23" s="29"/>
      <c r="C23" s="157" t="str">
        <f>IF(A23="","",VLOOKUP(A23,コード表!$A:$B,2,FALSE))</f>
        <v/>
      </c>
      <c r="D23" s="158"/>
      <c r="E23" s="47"/>
      <c r="F23" s="30"/>
      <c r="G23" s="237"/>
      <c r="H23" s="238"/>
      <c r="I23" s="238"/>
      <c r="J23" s="238"/>
      <c r="K23" s="241"/>
      <c r="L23" s="242"/>
      <c r="M23" s="242"/>
      <c r="N23" s="243"/>
      <c r="O23" s="166"/>
      <c r="P23" s="167"/>
      <c r="Q23" s="167"/>
      <c r="R23" s="167"/>
    </row>
    <row r="24" spans="1:18" ht="21" customHeight="1" x14ac:dyDescent="0.15">
      <c r="A24" s="83"/>
      <c r="B24" s="29"/>
      <c r="C24" s="157" t="str">
        <f>IF(A24="","",VLOOKUP(A24,コード表!$A:$B,2,FALSE))</f>
        <v/>
      </c>
      <c r="D24" s="158"/>
      <c r="E24" s="47"/>
      <c r="F24" s="30"/>
      <c r="G24" s="237"/>
      <c r="H24" s="238"/>
      <c r="I24" s="238"/>
      <c r="J24" s="238"/>
      <c r="K24" s="241"/>
      <c r="L24" s="242"/>
      <c r="M24" s="242"/>
      <c r="N24" s="243"/>
      <c r="O24" s="166"/>
      <c r="P24" s="167"/>
      <c r="Q24" s="167"/>
      <c r="R24" s="167"/>
    </row>
    <row r="25" spans="1:18" ht="21" customHeight="1" x14ac:dyDescent="0.15">
      <c r="A25" s="83"/>
      <c r="B25" s="29"/>
      <c r="C25" s="157" t="str">
        <f>IF(A25="","",VLOOKUP(A25,コード表!$A:$B,2,FALSE))</f>
        <v/>
      </c>
      <c r="D25" s="158"/>
      <c r="E25" s="47"/>
      <c r="F25" s="30"/>
      <c r="G25" s="237"/>
      <c r="H25" s="238"/>
      <c r="I25" s="238"/>
      <c r="J25" s="238"/>
      <c r="K25" s="241"/>
      <c r="L25" s="242"/>
      <c r="M25" s="242"/>
      <c r="N25" s="243"/>
      <c r="O25" s="166"/>
      <c r="P25" s="167"/>
      <c r="Q25" s="167"/>
      <c r="R25" s="167"/>
    </row>
    <row r="26" spans="1:18" ht="21" customHeight="1" x14ac:dyDescent="0.15">
      <c r="A26" s="83"/>
      <c r="B26" s="29"/>
      <c r="C26" s="157" t="str">
        <f>IF(A26="","",VLOOKUP(A26,コード表!$A:$B,2,FALSE))</f>
        <v/>
      </c>
      <c r="D26" s="158"/>
      <c r="E26" s="47"/>
      <c r="F26" s="30"/>
      <c r="G26" s="237"/>
      <c r="H26" s="238"/>
      <c r="I26" s="238"/>
      <c r="J26" s="238"/>
      <c r="K26" s="241"/>
      <c r="L26" s="242"/>
      <c r="M26" s="242"/>
      <c r="N26" s="243"/>
      <c r="O26" s="166"/>
      <c r="P26" s="167"/>
      <c r="Q26" s="167"/>
      <c r="R26" s="167"/>
    </row>
    <row r="27" spans="1:18" ht="21" customHeight="1" x14ac:dyDescent="0.15">
      <c r="A27" s="83"/>
      <c r="B27" s="29"/>
      <c r="C27" s="157" t="str">
        <f>IF(A27="","",VLOOKUP(A27,コード表!$A:$B,2,FALSE))</f>
        <v/>
      </c>
      <c r="D27" s="158"/>
      <c r="E27" s="47"/>
      <c r="F27" s="30"/>
      <c r="G27" s="237"/>
      <c r="H27" s="238"/>
      <c r="I27" s="238"/>
      <c r="J27" s="238"/>
      <c r="K27" s="241"/>
      <c r="L27" s="242"/>
      <c r="M27" s="242"/>
      <c r="N27" s="243"/>
      <c r="O27" s="166"/>
      <c r="P27" s="167"/>
      <c r="Q27" s="167"/>
      <c r="R27" s="167"/>
    </row>
    <row r="28" spans="1:18" ht="21" customHeight="1" x14ac:dyDescent="0.15">
      <c r="A28" s="83"/>
      <c r="B28" s="29"/>
      <c r="C28" s="157" t="str">
        <f>IF(A28="","",VLOOKUP(A28,コード表!$A:$B,2,FALSE))</f>
        <v/>
      </c>
      <c r="D28" s="158"/>
      <c r="E28" s="47"/>
      <c r="F28" s="30"/>
      <c r="G28" s="285"/>
      <c r="H28" s="286"/>
      <c r="I28" s="286"/>
      <c r="J28" s="287"/>
      <c r="K28" s="241"/>
      <c r="L28" s="242"/>
      <c r="M28" s="242"/>
      <c r="N28" s="243"/>
      <c r="O28" s="166"/>
      <c r="P28" s="167"/>
      <c r="Q28" s="167"/>
      <c r="R28" s="167"/>
    </row>
    <row r="29" spans="1:18" ht="21" customHeight="1" x14ac:dyDescent="0.15">
      <c r="A29" s="83"/>
      <c r="B29" s="29"/>
      <c r="C29" s="157" t="str">
        <f>IF(A29="","",VLOOKUP(A29,コード表!$A:$B,2,FALSE))</f>
        <v/>
      </c>
      <c r="D29" s="158"/>
      <c r="E29" s="47"/>
      <c r="F29" s="30"/>
      <c r="G29" s="282"/>
      <c r="H29" s="283"/>
      <c r="I29" s="283"/>
      <c r="J29" s="284"/>
      <c r="K29" s="241"/>
      <c r="L29" s="242"/>
      <c r="M29" s="242"/>
      <c r="N29" s="243"/>
      <c r="O29" s="166"/>
      <c r="P29" s="167"/>
      <c r="Q29" s="167"/>
      <c r="R29" s="167"/>
    </row>
    <row r="30" spans="1:18" ht="21" customHeight="1" x14ac:dyDescent="0.15">
      <c r="A30" s="83"/>
      <c r="B30" s="29"/>
      <c r="C30" s="157" t="str">
        <f>IF(A30="","",VLOOKUP(A30,コード表!$A:$B,2,FALSE))</f>
        <v/>
      </c>
      <c r="D30" s="158"/>
      <c r="E30" s="47"/>
      <c r="F30" s="30"/>
      <c r="G30" s="237"/>
      <c r="H30" s="238"/>
      <c r="I30" s="238"/>
      <c r="J30" s="238"/>
      <c r="K30" s="241"/>
      <c r="L30" s="242"/>
      <c r="M30" s="242"/>
      <c r="N30" s="243"/>
      <c r="O30" s="166"/>
      <c r="P30" s="167"/>
      <c r="Q30" s="167"/>
      <c r="R30" s="167"/>
    </row>
    <row r="31" spans="1:18" ht="21" customHeight="1" x14ac:dyDescent="0.15">
      <c r="A31" s="83"/>
      <c r="B31" s="29"/>
      <c r="C31" s="157" t="str">
        <f>IF(A31="","",VLOOKUP(A31,コード表!$A:$B,2,FALSE))</f>
        <v/>
      </c>
      <c r="D31" s="158"/>
      <c r="E31" s="47"/>
      <c r="F31" s="30"/>
      <c r="G31" s="237"/>
      <c r="H31" s="238"/>
      <c r="I31" s="238"/>
      <c r="J31" s="238"/>
      <c r="K31" s="241"/>
      <c r="L31" s="242"/>
      <c r="M31" s="242"/>
      <c r="N31" s="243"/>
      <c r="O31" s="166"/>
      <c r="P31" s="167"/>
      <c r="Q31" s="167"/>
      <c r="R31" s="167"/>
    </row>
    <row r="32" spans="1:18" ht="21" customHeight="1" x14ac:dyDescent="0.15">
      <c r="A32" s="83"/>
      <c r="B32" s="29"/>
      <c r="C32" s="157" t="str">
        <f>IF(A32="","",VLOOKUP(A32,コード表!$A:$B,2,FALSE))</f>
        <v/>
      </c>
      <c r="D32" s="158"/>
      <c r="E32" s="47"/>
      <c r="F32" s="30"/>
      <c r="G32" s="237"/>
      <c r="H32" s="238"/>
      <c r="I32" s="238"/>
      <c r="J32" s="238"/>
      <c r="K32" s="241"/>
      <c r="L32" s="242"/>
      <c r="M32" s="242"/>
      <c r="N32" s="243"/>
      <c r="O32" s="166"/>
      <c r="P32" s="167"/>
      <c r="Q32" s="167"/>
      <c r="R32" s="167"/>
    </row>
    <row r="33" spans="1:18" ht="21" customHeight="1" thickBot="1" x14ac:dyDescent="0.2">
      <c r="A33" s="84"/>
      <c r="B33" s="29"/>
      <c r="C33" s="157" t="str">
        <f>IF(A33="","",VLOOKUP(A33,コード表!$A:$B,2,FALSE))</f>
        <v/>
      </c>
      <c r="D33" s="158"/>
      <c r="E33" s="47"/>
      <c r="F33" s="30"/>
      <c r="G33" s="239"/>
      <c r="H33" s="240"/>
      <c r="I33" s="240"/>
      <c r="J33" s="240"/>
      <c r="K33" s="274"/>
      <c r="L33" s="275"/>
      <c r="M33" s="275"/>
      <c r="N33" s="276"/>
      <c r="O33" s="150"/>
      <c r="P33" s="151"/>
      <c r="Q33" s="151"/>
      <c r="R33" s="151"/>
    </row>
    <row r="34" spans="1:18" ht="22.5" customHeight="1" thickBot="1" x14ac:dyDescent="0.2">
      <c r="A34" s="10" t="s">
        <v>261</v>
      </c>
      <c r="H34" s="176" t="s">
        <v>262</v>
      </c>
      <c r="I34" s="177"/>
      <c r="J34" s="177"/>
      <c r="K34" s="257" t="str">
        <f>IF(K14="","",SUM(K14:N33))</f>
        <v/>
      </c>
      <c r="L34" s="258"/>
      <c r="M34" s="258"/>
      <c r="N34" s="259"/>
      <c r="O34" s="155"/>
      <c r="P34" s="155"/>
      <c r="Q34" s="155"/>
      <c r="R34" s="156"/>
    </row>
    <row r="35" spans="1:18" ht="6.75" customHeight="1" thickBot="1" x14ac:dyDescent="0.2">
      <c r="K35" s="34"/>
      <c r="L35" s="34"/>
      <c r="M35" s="34"/>
      <c r="N35" s="34"/>
      <c r="O35" s="11"/>
      <c r="P35" s="12"/>
      <c r="Q35" s="12"/>
      <c r="R35" s="12"/>
    </row>
    <row r="36" spans="1:18" ht="22.5" customHeight="1" thickBot="1" x14ac:dyDescent="0.2">
      <c r="H36" s="176" t="s">
        <v>263</v>
      </c>
      <c r="I36" s="177"/>
      <c r="J36" s="177"/>
      <c r="K36" s="152" t="str">
        <f>K34</f>
        <v/>
      </c>
      <c r="L36" s="153"/>
      <c r="M36" s="153"/>
      <c r="N36" s="154"/>
      <c r="O36" s="155"/>
      <c r="P36" s="155"/>
      <c r="Q36" s="155"/>
      <c r="R36" s="156"/>
    </row>
    <row r="37" spans="1:18" ht="26.25" customHeight="1" thickBot="1" x14ac:dyDescent="0.2">
      <c r="A37" s="38"/>
      <c r="B37" s="14" t="s">
        <v>264</v>
      </c>
      <c r="C37" s="14"/>
      <c r="D37" s="15"/>
      <c r="E37" s="15"/>
      <c r="F37" s="15"/>
    </row>
    <row r="38" spans="1:18" ht="8.25" customHeight="1" x14ac:dyDescent="0.15">
      <c r="A38" s="171"/>
      <c r="B38" s="171"/>
      <c r="C38" s="46"/>
      <c r="I38" s="137" t="s">
        <v>299</v>
      </c>
      <c r="J38" s="137"/>
      <c r="K38" s="137"/>
      <c r="L38" s="137"/>
      <c r="M38" s="137"/>
      <c r="N38" s="137"/>
      <c r="O38" s="137"/>
      <c r="P38" s="137"/>
      <c r="Q38" s="137"/>
      <c r="R38" s="137"/>
    </row>
    <row r="39" spans="1:18" ht="5.25" customHeight="1" thickBot="1" x14ac:dyDescent="0.2">
      <c r="I39" s="137"/>
      <c r="J39" s="137"/>
      <c r="K39" s="137"/>
      <c r="L39" s="137"/>
      <c r="M39" s="137"/>
      <c r="N39" s="137"/>
      <c r="O39" s="137"/>
      <c r="P39" s="137"/>
      <c r="Q39" s="137"/>
      <c r="R39" s="137"/>
    </row>
    <row r="40" spans="1:18" ht="25.5" customHeight="1" thickBot="1" x14ac:dyDescent="0.2">
      <c r="A40" s="278" t="s">
        <v>295</v>
      </c>
      <c r="B40" s="279"/>
      <c r="C40" s="246" t="str">
        <f>IF(K36="","",K36)</f>
        <v/>
      </c>
      <c r="D40" s="247"/>
      <c r="E40" s="144"/>
      <c r="F40" s="145"/>
      <c r="G40" s="146"/>
      <c r="I40" s="137"/>
      <c r="J40" s="137"/>
      <c r="K40" s="137"/>
      <c r="L40" s="137"/>
      <c r="M40" s="137"/>
      <c r="N40" s="137"/>
      <c r="O40" s="137"/>
      <c r="P40" s="137"/>
      <c r="Q40" s="137"/>
      <c r="R40" s="137"/>
    </row>
    <row r="41" spans="1:18" ht="25.5" customHeight="1" thickBot="1" x14ac:dyDescent="0.2">
      <c r="A41" s="278" t="s">
        <v>298</v>
      </c>
      <c r="B41" s="279"/>
      <c r="C41" s="280"/>
      <c r="D41" s="281"/>
      <c r="E41" s="144"/>
      <c r="F41" s="145"/>
      <c r="G41" s="146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  <row r="42" spans="1:18" ht="25.5" customHeight="1" thickBot="1" x14ac:dyDescent="0.2">
      <c r="A42" s="140" t="s">
        <v>267</v>
      </c>
      <c r="B42" s="141"/>
      <c r="C42" s="246" t="str">
        <f>IF(C40="","",C40+C41)</f>
        <v/>
      </c>
      <c r="D42" s="247"/>
      <c r="E42" s="144"/>
      <c r="F42" s="145"/>
      <c r="G42" s="146"/>
      <c r="I42" s="137"/>
      <c r="J42" s="137"/>
      <c r="K42" s="137"/>
      <c r="L42" s="137"/>
      <c r="M42" s="137"/>
      <c r="N42" s="137"/>
      <c r="O42" s="137"/>
      <c r="P42" s="137"/>
      <c r="Q42" s="137"/>
      <c r="R42" s="137"/>
    </row>
    <row r="43" spans="1:18" ht="25.5" customHeight="1" x14ac:dyDescent="0.15">
      <c r="A43" s="170"/>
      <c r="B43" s="170"/>
      <c r="C43" s="16" t="s">
        <v>268</v>
      </c>
      <c r="I43" s="137"/>
      <c r="J43" s="137"/>
      <c r="K43" s="137"/>
      <c r="L43" s="137"/>
      <c r="M43" s="137"/>
      <c r="N43" s="137"/>
      <c r="O43" s="137"/>
      <c r="P43" s="137"/>
      <c r="Q43" s="137"/>
      <c r="R43" s="137"/>
    </row>
    <row r="44" spans="1:18" ht="25.5" customHeight="1" x14ac:dyDescent="0.15">
      <c r="A44" s="2"/>
      <c r="C44" s="1"/>
      <c r="I44" s="137"/>
      <c r="J44" s="137"/>
      <c r="K44" s="137"/>
      <c r="L44" s="137"/>
      <c r="M44" s="137"/>
      <c r="N44" s="137"/>
      <c r="O44" s="137"/>
      <c r="P44" s="137"/>
      <c r="Q44" s="137"/>
      <c r="R44" s="137"/>
    </row>
    <row r="45" spans="1:18" ht="18.75" customHeight="1" x14ac:dyDescent="0.15">
      <c r="A45" s="2"/>
      <c r="C45" s="1"/>
      <c r="I45" s="17"/>
      <c r="J45" s="17"/>
      <c r="K45" s="17"/>
      <c r="L45" s="17"/>
      <c r="M45" s="17"/>
      <c r="N45" s="17"/>
      <c r="O45" s="17"/>
      <c r="P45" s="17"/>
      <c r="Q45" s="17"/>
      <c r="R45" s="36" t="s">
        <v>269</v>
      </c>
    </row>
    <row r="46" spans="1:18" ht="27.75" customHeight="1" thickBot="1" x14ac:dyDescent="0.2">
      <c r="A46" s="236" t="s">
        <v>239</v>
      </c>
      <c r="B46" s="236"/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</row>
    <row r="47" spans="1:18" ht="18.75" customHeight="1" thickBot="1" x14ac:dyDescent="0.2">
      <c r="G47" s="79" t="s">
        <v>240</v>
      </c>
      <c r="H47" s="126" t="str">
        <f>IF(H3="","",H3)</f>
        <v/>
      </c>
      <c r="I47" s="127"/>
      <c r="J47" s="127"/>
      <c r="K47" s="128"/>
      <c r="L47" s="216" t="s">
        <v>241</v>
      </c>
      <c r="M47" s="217"/>
      <c r="N47" s="218"/>
      <c r="O47" s="219" t="str">
        <f>IF(O3="","",O3)</f>
        <v/>
      </c>
      <c r="P47" s="217"/>
      <c r="Q47" s="217"/>
      <c r="R47" s="220"/>
    </row>
    <row r="48" spans="1:18" ht="5.25" customHeight="1" thickBot="1" x14ac:dyDescent="0.2">
      <c r="A48" s="221" t="s">
        <v>242</v>
      </c>
      <c r="B48" s="221"/>
      <c r="C48" s="221"/>
      <c r="D48" s="221"/>
      <c r="E48" s="45"/>
      <c r="F48" s="3"/>
    </row>
    <row r="49" spans="1:18" ht="18.75" customHeight="1" thickBot="1" x14ac:dyDescent="0.2">
      <c r="A49" s="222"/>
      <c r="B49" s="222"/>
      <c r="C49" s="222"/>
      <c r="D49" s="222"/>
      <c r="E49" s="45"/>
      <c r="F49" s="3"/>
      <c r="G49" s="4" t="s">
        <v>243</v>
      </c>
      <c r="H49" s="213" t="str">
        <f>IF(H5="","",H5)</f>
        <v/>
      </c>
      <c r="I49" s="213"/>
      <c r="J49" s="213"/>
      <c r="K49" s="214"/>
      <c r="L49" s="127" t="s">
        <v>244</v>
      </c>
      <c r="M49" s="127"/>
      <c r="N49" s="223"/>
      <c r="O49" s="127" t="str">
        <f>IF(O5="","",O5)</f>
        <v/>
      </c>
      <c r="P49" s="127"/>
      <c r="Q49" s="127"/>
      <c r="R49" s="128"/>
    </row>
    <row r="50" spans="1:18" ht="7.5" customHeight="1" thickBot="1" x14ac:dyDescent="0.2"/>
    <row r="51" spans="1:18" ht="18.75" customHeight="1" thickBot="1" x14ac:dyDescent="0.2">
      <c r="G51" s="197" t="s">
        <v>245</v>
      </c>
      <c r="H51" s="198"/>
      <c r="I51" s="24" t="str">
        <f t="shared" ref="I51:R55" si="0">IF(I7="","",I7)</f>
        <v/>
      </c>
      <c r="J51" s="24" t="str">
        <f t="shared" si="0"/>
        <v/>
      </c>
      <c r="K51" s="24" t="str">
        <f t="shared" si="0"/>
        <v/>
      </c>
      <c r="L51" s="24" t="str">
        <f t="shared" si="0"/>
        <v/>
      </c>
      <c r="M51" s="24" t="str">
        <f t="shared" si="0"/>
        <v/>
      </c>
      <c r="N51" s="26" t="str">
        <f t="shared" si="0"/>
        <v/>
      </c>
      <c r="O51" s="170"/>
      <c r="P51" s="170"/>
      <c r="Q51" s="170"/>
      <c r="R51" s="170"/>
    </row>
    <row r="52" spans="1:18" ht="18.75" customHeight="1" thickBot="1" x14ac:dyDescent="0.2">
      <c r="A52" s="5" t="s">
        <v>246</v>
      </c>
      <c r="B52" s="199" t="str">
        <f>IF(B8="","",B8)</f>
        <v/>
      </c>
      <c r="C52" s="200" t="str">
        <f>IF(C8="","",C8)</f>
        <v/>
      </c>
      <c r="G52" s="201" t="s">
        <v>247</v>
      </c>
      <c r="H52" s="202"/>
      <c r="I52" s="203" t="str">
        <f t="shared" si="0"/>
        <v/>
      </c>
      <c r="J52" s="204" t="str">
        <f t="shared" si="0"/>
        <v/>
      </c>
      <c r="K52" s="204" t="str">
        <f t="shared" si="0"/>
        <v/>
      </c>
      <c r="L52" s="204" t="str">
        <f t="shared" si="0"/>
        <v/>
      </c>
      <c r="M52" s="204" t="str">
        <f t="shared" si="0"/>
        <v/>
      </c>
      <c r="N52" s="204" t="str">
        <f t="shared" si="0"/>
        <v/>
      </c>
      <c r="O52" s="204" t="str">
        <f t="shared" si="0"/>
        <v/>
      </c>
      <c r="P52" s="204" t="str">
        <f t="shared" si="0"/>
        <v/>
      </c>
      <c r="Q52" s="204" t="str">
        <f t="shared" si="0"/>
        <v/>
      </c>
      <c r="R52" s="205" t="str">
        <f t="shared" si="0"/>
        <v/>
      </c>
    </row>
    <row r="53" spans="1:18" ht="18.75" customHeight="1" thickBot="1" x14ac:dyDescent="0.2">
      <c r="A53" s="31"/>
      <c r="B53" s="206"/>
      <c r="C53" s="207"/>
      <c r="G53" s="208" t="s">
        <v>249</v>
      </c>
      <c r="H53" s="209"/>
      <c r="I53" s="210" t="str">
        <f t="shared" si="0"/>
        <v/>
      </c>
      <c r="J53" s="211" t="str">
        <f t="shared" si="0"/>
        <v/>
      </c>
      <c r="K53" s="211" t="str">
        <f t="shared" si="0"/>
        <v/>
      </c>
      <c r="L53" s="211" t="str">
        <f t="shared" si="0"/>
        <v/>
      </c>
      <c r="M53" s="211" t="str">
        <f t="shared" si="0"/>
        <v/>
      </c>
      <c r="N53" s="211" t="str">
        <f t="shared" si="0"/>
        <v/>
      </c>
      <c r="O53" s="211" t="str">
        <f t="shared" si="0"/>
        <v/>
      </c>
      <c r="P53" s="211" t="str">
        <f t="shared" si="0"/>
        <v/>
      </c>
      <c r="Q53" s="211" t="str">
        <f t="shared" si="0"/>
        <v/>
      </c>
      <c r="R53" s="212" t="str">
        <f t="shared" si="0"/>
        <v/>
      </c>
    </row>
    <row r="54" spans="1:18" ht="18.75" customHeight="1" thickBot="1" x14ac:dyDescent="0.2">
      <c r="A54" s="4" t="s">
        <v>250</v>
      </c>
      <c r="B54" s="213" t="str">
        <f>IF(B10="","",B10)</f>
        <v/>
      </c>
      <c r="C54" s="213" t="str">
        <f>IF(C10="","",C10)</f>
        <v/>
      </c>
      <c r="D54" s="213" t="str">
        <f>IF(D10="","",D10)</f>
        <v/>
      </c>
      <c r="E54" s="214" t="str">
        <f>IF(E10="","",E10)</f>
        <v/>
      </c>
      <c r="G54" s="208" t="s">
        <v>251</v>
      </c>
      <c r="H54" s="209"/>
      <c r="I54" s="210" t="str">
        <f t="shared" si="0"/>
        <v/>
      </c>
      <c r="J54" s="211" t="str">
        <f t="shared" si="0"/>
        <v/>
      </c>
      <c r="K54" s="211" t="str">
        <f t="shared" si="0"/>
        <v/>
      </c>
      <c r="L54" s="211" t="str">
        <f t="shared" si="0"/>
        <v/>
      </c>
      <c r="M54" s="211" t="str">
        <f t="shared" si="0"/>
        <v/>
      </c>
      <c r="N54" s="211" t="str">
        <f t="shared" si="0"/>
        <v/>
      </c>
      <c r="O54" s="211" t="str">
        <f t="shared" si="0"/>
        <v/>
      </c>
      <c r="P54" s="211" t="str">
        <f t="shared" si="0"/>
        <v/>
      </c>
      <c r="Q54" s="211" t="str">
        <f t="shared" si="0"/>
        <v/>
      </c>
      <c r="R54" s="212" t="str">
        <f t="shared" si="0"/>
        <v/>
      </c>
    </row>
    <row r="55" spans="1:18" ht="18.75" customHeight="1" thickBot="1" x14ac:dyDescent="0.2">
      <c r="A55" s="32"/>
      <c r="B55" s="181"/>
      <c r="C55" s="182"/>
      <c r="D55" s="182"/>
      <c r="E55" s="182"/>
      <c r="G55" s="183" t="s">
        <v>253</v>
      </c>
      <c r="H55" s="184"/>
      <c r="I55" s="185" t="str">
        <f t="shared" si="0"/>
        <v/>
      </c>
      <c r="J55" s="186" t="str">
        <f t="shared" si="0"/>
        <v/>
      </c>
      <c r="K55" s="186" t="str">
        <f t="shared" si="0"/>
        <v/>
      </c>
      <c r="L55" s="186" t="str">
        <f t="shared" si="0"/>
        <v/>
      </c>
      <c r="M55" s="186" t="str">
        <f t="shared" si="0"/>
        <v/>
      </c>
      <c r="N55" s="186" t="str">
        <f t="shared" si="0"/>
        <v/>
      </c>
      <c r="O55" s="186" t="str">
        <f t="shared" si="0"/>
        <v/>
      </c>
      <c r="P55" s="186" t="str">
        <f t="shared" si="0"/>
        <v/>
      </c>
      <c r="Q55" s="186" t="str">
        <f t="shared" si="0"/>
        <v/>
      </c>
      <c r="R55" s="187" t="str">
        <f t="shared" si="0"/>
        <v/>
      </c>
    </row>
    <row r="56" spans="1:18" ht="18.75" customHeight="1" thickBot="1" x14ac:dyDescent="0.2"/>
    <row r="57" spans="1:18" s="1" customFormat="1" ht="30" customHeight="1" x14ac:dyDescent="0.15">
      <c r="A57" s="37" t="s">
        <v>254</v>
      </c>
      <c r="B57" s="33" t="s">
        <v>255</v>
      </c>
      <c r="C57" s="188" t="s">
        <v>256</v>
      </c>
      <c r="D57" s="189"/>
      <c r="E57" s="138" t="s">
        <v>257</v>
      </c>
      <c r="F57" s="139"/>
      <c r="G57" s="188" t="s">
        <v>258</v>
      </c>
      <c r="H57" s="190"/>
      <c r="I57" s="191"/>
      <c r="J57" s="189"/>
      <c r="K57" s="192" t="s">
        <v>294</v>
      </c>
      <c r="L57" s="193"/>
      <c r="M57" s="193"/>
      <c r="N57" s="194"/>
      <c r="O57" s="156" t="s">
        <v>260</v>
      </c>
      <c r="P57" s="195"/>
      <c r="Q57" s="195"/>
      <c r="R57" s="195"/>
    </row>
    <row r="58" spans="1:18" ht="21" customHeight="1" x14ac:dyDescent="0.15">
      <c r="A58" s="7" t="str">
        <f t="shared" ref="A58:A77" si="1">IF(A14="","",A14)</f>
        <v/>
      </c>
      <c r="B58" s="29"/>
      <c r="C58" s="157" t="str">
        <f>IF(C14="","",C14)</f>
        <v/>
      </c>
      <c r="D58" s="158" t="str">
        <f t="shared" ref="C58:D73" si="2">IF(D14="","",D14)</f>
        <v/>
      </c>
      <c r="E58" s="159"/>
      <c r="F58" s="160"/>
      <c r="G58" s="157" t="str">
        <f t="shared" ref="G58:N73" si="3">IF(G14="","",G14)</f>
        <v/>
      </c>
      <c r="H58" s="196" t="str">
        <f t="shared" si="3"/>
        <v/>
      </c>
      <c r="I58" s="196" t="str">
        <f t="shared" si="3"/>
        <v/>
      </c>
      <c r="J58" s="196" t="str">
        <f t="shared" si="3"/>
        <v/>
      </c>
      <c r="K58" s="163" t="str">
        <f t="shared" si="3"/>
        <v/>
      </c>
      <c r="L58" s="164" t="str">
        <f t="shared" si="3"/>
        <v/>
      </c>
      <c r="M58" s="164" t="str">
        <f t="shared" si="3"/>
        <v/>
      </c>
      <c r="N58" s="165" t="str">
        <f t="shared" si="3"/>
        <v/>
      </c>
      <c r="O58" s="166"/>
      <c r="P58" s="167"/>
      <c r="Q58" s="167"/>
      <c r="R58" s="167"/>
    </row>
    <row r="59" spans="1:18" ht="21" customHeight="1" x14ac:dyDescent="0.15">
      <c r="A59" s="8" t="str">
        <f t="shared" si="1"/>
        <v/>
      </c>
      <c r="B59" s="29"/>
      <c r="C59" s="157" t="str">
        <f t="shared" si="2"/>
        <v/>
      </c>
      <c r="D59" s="158" t="str">
        <f t="shared" si="2"/>
        <v/>
      </c>
      <c r="E59" s="159"/>
      <c r="F59" s="160"/>
      <c r="G59" s="161" t="str">
        <f t="shared" si="3"/>
        <v/>
      </c>
      <c r="H59" s="162" t="str">
        <f t="shared" si="3"/>
        <v/>
      </c>
      <c r="I59" s="162" t="str">
        <f t="shared" si="3"/>
        <v/>
      </c>
      <c r="J59" s="162" t="str">
        <f t="shared" si="3"/>
        <v/>
      </c>
      <c r="K59" s="163" t="str">
        <f t="shared" si="3"/>
        <v/>
      </c>
      <c r="L59" s="164" t="str">
        <f t="shared" si="3"/>
        <v/>
      </c>
      <c r="M59" s="164" t="str">
        <f t="shared" si="3"/>
        <v/>
      </c>
      <c r="N59" s="165" t="str">
        <f t="shared" si="3"/>
        <v/>
      </c>
      <c r="O59" s="166"/>
      <c r="P59" s="167"/>
      <c r="Q59" s="167"/>
      <c r="R59" s="167"/>
    </row>
    <row r="60" spans="1:18" ht="21" customHeight="1" x14ac:dyDescent="0.15">
      <c r="A60" s="8" t="str">
        <f t="shared" si="1"/>
        <v/>
      </c>
      <c r="B60" s="29"/>
      <c r="C60" s="157" t="str">
        <f t="shared" si="2"/>
        <v/>
      </c>
      <c r="D60" s="158" t="str">
        <f t="shared" si="2"/>
        <v/>
      </c>
      <c r="E60" s="159"/>
      <c r="F60" s="160"/>
      <c r="G60" s="161" t="str">
        <f t="shared" si="3"/>
        <v/>
      </c>
      <c r="H60" s="162" t="str">
        <f t="shared" si="3"/>
        <v/>
      </c>
      <c r="I60" s="162" t="str">
        <f t="shared" si="3"/>
        <v/>
      </c>
      <c r="J60" s="162" t="str">
        <f t="shared" si="3"/>
        <v/>
      </c>
      <c r="K60" s="163" t="str">
        <f t="shared" si="3"/>
        <v/>
      </c>
      <c r="L60" s="164" t="str">
        <f t="shared" si="3"/>
        <v/>
      </c>
      <c r="M60" s="164" t="str">
        <f t="shared" si="3"/>
        <v/>
      </c>
      <c r="N60" s="165" t="str">
        <f t="shared" si="3"/>
        <v/>
      </c>
      <c r="O60" s="166"/>
      <c r="P60" s="167"/>
      <c r="Q60" s="167"/>
      <c r="R60" s="167"/>
    </row>
    <row r="61" spans="1:18" ht="21" customHeight="1" x14ac:dyDescent="0.15">
      <c r="A61" s="8" t="str">
        <f t="shared" si="1"/>
        <v/>
      </c>
      <c r="B61" s="29"/>
      <c r="C61" s="157" t="str">
        <f t="shared" si="2"/>
        <v/>
      </c>
      <c r="D61" s="158" t="str">
        <f t="shared" si="2"/>
        <v/>
      </c>
      <c r="E61" s="159"/>
      <c r="F61" s="160"/>
      <c r="G61" s="161" t="str">
        <f t="shared" si="3"/>
        <v/>
      </c>
      <c r="H61" s="162" t="str">
        <f t="shared" si="3"/>
        <v/>
      </c>
      <c r="I61" s="162" t="str">
        <f t="shared" si="3"/>
        <v/>
      </c>
      <c r="J61" s="162" t="str">
        <f t="shared" si="3"/>
        <v/>
      </c>
      <c r="K61" s="178" t="str">
        <f t="shared" si="3"/>
        <v/>
      </c>
      <c r="L61" s="179" t="str">
        <f t="shared" si="3"/>
        <v/>
      </c>
      <c r="M61" s="179" t="str">
        <f t="shared" si="3"/>
        <v/>
      </c>
      <c r="N61" s="180" t="str">
        <f t="shared" si="3"/>
        <v/>
      </c>
      <c r="O61" s="166"/>
      <c r="P61" s="167"/>
      <c r="Q61" s="167"/>
      <c r="R61" s="167"/>
    </row>
    <row r="62" spans="1:18" ht="21" customHeight="1" x14ac:dyDescent="0.15">
      <c r="A62" s="8" t="str">
        <f t="shared" si="1"/>
        <v/>
      </c>
      <c r="B62" s="29"/>
      <c r="C62" s="157" t="str">
        <f t="shared" si="2"/>
        <v/>
      </c>
      <c r="D62" s="158" t="str">
        <f t="shared" si="2"/>
        <v/>
      </c>
      <c r="E62" s="159"/>
      <c r="F62" s="160"/>
      <c r="G62" s="161" t="str">
        <f t="shared" si="3"/>
        <v/>
      </c>
      <c r="H62" s="162" t="str">
        <f t="shared" si="3"/>
        <v/>
      </c>
      <c r="I62" s="162" t="str">
        <f t="shared" si="3"/>
        <v/>
      </c>
      <c r="J62" s="162" t="str">
        <f t="shared" si="3"/>
        <v/>
      </c>
      <c r="K62" s="163" t="str">
        <f t="shared" si="3"/>
        <v/>
      </c>
      <c r="L62" s="164" t="str">
        <f t="shared" si="3"/>
        <v/>
      </c>
      <c r="M62" s="164" t="str">
        <f t="shared" si="3"/>
        <v/>
      </c>
      <c r="N62" s="165" t="str">
        <f t="shared" si="3"/>
        <v/>
      </c>
      <c r="O62" s="166"/>
      <c r="P62" s="167"/>
      <c r="Q62" s="167"/>
      <c r="R62" s="167"/>
    </row>
    <row r="63" spans="1:18" ht="21" customHeight="1" x14ac:dyDescent="0.15">
      <c r="A63" s="8" t="str">
        <f t="shared" si="1"/>
        <v/>
      </c>
      <c r="B63" s="29"/>
      <c r="C63" s="157" t="str">
        <f t="shared" si="2"/>
        <v/>
      </c>
      <c r="D63" s="158" t="str">
        <f t="shared" si="2"/>
        <v/>
      </c>
      <c r="E63" s="159"/>
      <c r="F63" s="160"/>
      <c r="G63" s="161" t="str">
        <f t="shared" si="3"/>
        <v/>
      </c>
      <c r="H63" s="162" t="str">
        <f t="shared" si="3"/>
        <v/>
      </c>
      <c r="I63" s="162" t="str">
        <f t="shared" si="3"/>
        <v/>
      </c>
      <c r="J63" s="162" t="str">
        <f t="shared" si="3"/>
        <v/>
      </c>
      <c r="K63" s="163" t="str">
        <f t="shared" si="3"/>
        <v/>
      </c>
      <c r="L63" s="164" t="str">
        <f t="shared" si="3"/>
        <v/>
      </c>
      <c r="M63" s="164" t="str">
        <f t="shared" si="3"/>
        <v/>
      </c>
      <c r="N63" s="165" t="str">
        <f t="shared" si="3"/>
        <v/>
      </c>
      <c r="O63" s="166"/>
      <c r="P63" s="167"/>
      <c r="Q63" s="167"/>
      <c r="R63" s="167"/>
    </row>
    <row r="64" spans="1:18" ht="21" customHeight="1" x14ac:dyDescent="0.15">
      <c r="A64" s="8" t="str">
        <f t="shared" si="1"/>
        <v/>
      </c>
      <c r="B64" s="29"/>
      <c r="C64" s="157" t="str">
        <f t="shared" si="2"/>
        <v/>
      </c>
      <c r="D64" s="158" t="str">
        <f t="shared" si="2"/>
        <v/>
      </c>
      <c r="E64" s="159"/>
      <c r="F64" s="160"/>
      <c r="G64" s="161" t="str">
        <f t="shared" si="3"/>
        <v/>
      </c>
      <c r="H64" s="162" t="str">
        <f t="shared" si="3"/>
        <v/>
      </c>
      <c r="I64" s="162" t="str">
        <f t="shared" si="3"/>
        <v/>
      </c>
      <c r="J64" s="162" t="str">
        <f t="shared" si="3"/>
        <v/>
      </c>
      <c r="K64" s="163" t="str">
        <f t="shared" si="3"/>
        <v/>
      </c>
      <c r="L64" s="164" t="str">
        <f t="shared" si="3"/>
        <v/>
      </c>
      <c r="M64" s="164" t="str">
        <f t="shared" si="3"/>
        <v/>
      </c>
      <c r="N64" s="165" t="str">
        <f t="shared" si="3"/>
        <v/>
      </c>
      <c r="O64" s="166"/>
      <c r="P64" s="167"/>
      <c r="Q64" s="167"/>
      <c r="R64" s="167"/>
    </row>
    <row r="65" spans="1:18" ht="21" customHeight="1" x14ac:dyDescent="0.15">
      <c r="A65" s="8" t="str">
        <f t="shared" si="1"/>
        <v/>
      </c>
      <c r="B65" s="29"/>
      <c r="C65" s="157" t="str">
        <f t="shared" si="2"/>
        <v/>
      </c>
      <c r="D65" s="158" t="str">
        <f t="shared" si="2"/>
        <v/>
      </c>
      <c r="E65" s="159"/>
      <c r="F65" s="160"/>
      <c r="G65" s="161" t="str">
        <f t="shared" si="3"/>
        <v/>
      </c>
      <c r="H65" s="162" t="str">
        <f t="shared" si="3"/>
        <v/>
      </c>
      <c r="I65" s="162" t="str">
        <f t="shared" si="3"/>
        <v/>
      </c>
      <c r="J65" s="162" t="str">
        <f t="shared" si="3"/>
        <v/>
      </c>
      <c r="K65" s="163" t="str">
        <f t="shared" si="3"/>
        <v/>
      </c>
      <c r="L65" s="164" t="str">
        <f t="shared" si="3"/>
        <v/>
      </c>
      <c r="M65" s="164" t="str">
        <f t="shared" si="3"/>
        <v/>
      </c>
      <c r="N65" s="165" t="str">
        <f t="shared" si="3"/>
        <v/>
      </c>
      <c r="O65" s="166"/>
      <c r="P65" s="167"/>
      <c r="Q65" s="167"/>
      <c r="R65" s="167"/>
    </row>
    <row r="66" spans="1:18" ht="21" customHeight="1" x14ac:dyDescent="0.15">
      <c r="A66" s="8" t="str">
        <f t="shared" si="1"/>
        <v/>
      </c>
      <c r="B66" s="29"/>
      <c r="C66" s="157" t="str">
        <f t="shared" si="2"/>
        <v/>
      </c>
      <c r="D66" s="158" t="str">
        <f t="shared" si="2"/>
        <v/>
      </c>
      <c r="E66" s="159"/>
      <c r="F66" s="160"/>
      <c r="G66" s="161" t="str">
        <f t="shared" si="3"/>
        <v/>
      </c>
      <c r="H66" s="162" t="str">
        <f t="shared" si="3"/>
        <v/>
      </c>
      <c r="I66" s="162" t="str">
        <f t="shared" si="3"/>
        <v/>
      </c>
      <c r="J66" s="162" t="str">
        <f t="shared" si="3"/>
        <v/>
      </c>
      <c r="K66" s="163" t="str">
        <f t="shared" si="3"/>
        <v/>
      </c>
      <c r="L66" s="164" t="str">
        <f t="shared" si="3"/>
        <v/>
      </c>
      <c r="M66" s="164" t="str">
        <f t="shared" si="3"/>
        <v/>
      </c>
      <c r="N66" s="165" t="str">
        <f t="shared" si="3"/>
        <v/>
      </c>
      <c r="O66" s="166"/>
      <c r="P66" s="167"/>
      <c r="Q66" s="167"/>
      <c r="R66" s="167"/>
    </row>
    <row r="67" spans="1:18" ht="21" customHeight="1" x14ac:dyDescent="0.15">
      <c r="A67" s="8" t="str">
        <f t="shared" si="1"/>
        <v/>
      </c>
      <c r="B67" s="29"/>
      <c r="C67" s="157" t="str">
        <f t="shared" si="2"/>
        <v/>
      </c>
      <c r="D67" s="158" t="str">
        <f t="shared" si="2"/>
        <v/>
      </c>
      <c r="E67" s="159"/>
      <c r="F67" s="160"/>
      <c r="G67" s="161" t="str">
        <f t="shared" si="3"/>
        <v/>
      </c>
      <c r="H67" s="162" t="str">
        <f t="shared" si="3"/>
        <v/>
      </c>
      <c r="I67" s="162" t="str">
        <f t="shared" si="3"/>
        <v/>
      </c>
      <c r="J67" s="162" t="str">
        <f t="shared" si="3"/>
        <v/>
      </c>
      <c r="K67" s="163" t="str">
        <f t="shared" si="3"/>
        <v/>
      </c>
      <c r="L67" s="164" t="str">
        <f t="shared" si="3"/>
        <v/>
      </c>
      <c r="M67" s="164" t="str">
        <f t="shared" si="3"/>
        <v/>
      </c>
      <c r="N67" s="165" t="str">
        <f t="shared" si="3"/>
        <v/>
      </c>
      <c r="O67" s="166"/>
      <c r="P67" s="167"/>
      <c r="Q67" s="167"/>
      <c r="R67" s="167"/>
    </row>
    <row r="68" spans="1:18" ht="21" customHeight="1" x14ac:dyDescent="0.15">
      <c r="A68" s="8" t="str">
        <f t="shared" si="1"/>
        <v/>
      </c>
      <c r="B68" s="29"/>
      <c r="C68" s="157" t="str">
        <f t="shared" si="2"/>
        <v/>
      </c>
      <c r="D68" s="158" t="str">
        <f t="shared" si="2"/>
        <v/>
      </c>
      <c r="E68" s="159"/>
      <c r="F68" s="160"/>
      <c r="G68" s="161" t="str">
        <f t="shared" si="3"/>
        <v/>
      </c>
      <c r="H68" s="162" t="str">
        <f t="shared" si="3"/>
        <v/>
      </c>
      <c r="I68" s="162" t="str">
        <f t="shared" si="3"/>
        <v/>
      </c>
      <c r="J68" s="162" t="str">
        <f t="shared" si="3"/>
        <v/>
      </c>
      <c r="K68" s="163" t="str">
        <f t="shared" si="3"/>
        <v/>
      </c>
      <c r="L68" s="164" t="str">
        <f t="shared" si="3"/>
        <v/>
      </c>
      <c r="M68" s="164" t="str">
        <f t="shared" si="3"/>
        <v/>
      </c>
      <c r="N68" s="165" t="str">
        <f t="shared" si="3"/>
        <v/>
      </c>
      <c r="O68" s="166"/>
      <c r="P68" s="167"/>
      <c r="Q68" s="167"/>
      <c r="R68" s="167"/>
    </row>
    <row r="69" spans="1:18" ht="21" customHeight="1" x14ac:dyDescent="0.15">
      <c r="A69" s="8" t="str">
        <f t="shared" si="1"/>
        <v/>
      </c>
      <c r="B69" s="29"/>
      <c r="C69" s="157" t="str">
        <f t="shared" si="2"/>
        <v/>
      </c>
      <c r="D69" s="158" t="str">
        <f t="shared" si="2"/>
        <v/>
      </c>
      <c r="E69" s="159"/>
      <c r="F69" s="160"/>
      <c r="G69" s="161" t="str">
        <f t="shared" si="3"/>
        <v/>
      </c>
      <c r="H69" s="162" t="str">
        <f t="shared" si="3"/>
        <v/>
      </c>
      <c r="I69" s="162" t="str">
        <f t="shared" si="3"/>
        <v/>
      </c>
      <c r="J69" s="162" t="str">
        <f t="shared" si="3"/>
        <v/>
      </c>
      <c r="K69" s="163" t="str">
        <f t="shared" si="3"/>
        <v/>
      </c>
      <c r="L69" s="164" t="str">
        <f t="shared" si="3"/>
        <v/>
      </c>
      <c r="M69" s="164" t="str">
        <f t="shared" si="3"/>
        <v/>
      </c>
      <c r="N69" s="165" t="str">
        <f t="shared" si="3"/>
        <v/>
      </c>
      <c r="O69" s="166"/>
      <c r="P69" s="167"/>
      <c r="Q69" s="167"/>
      <c r="R69" s="167"/>
    </row>
    <row r="70" spans="1:18" ht="21" customHeight="1" x14ac:dyDescent="0.15">
      <c r="A70" s="8" t="str">
        <f t="shared" si="1"/>
        <v/>
      </c>
      <c r="B70" s="29"/>
      <c r="C70" s="157" t="str">
        <f t="shared" si="2"/>
        <v/>
      </c>
      <c r="D70" s="158" t="str">
        <f t="shared" si="2"/>
        <v/>
      </c>
      <c r="E70" s="159"/>
      <c r="F70" s="160"/>
      <c r="G70" s="161" t="str">
        <f t="shared" si="3"/>
        <v/>
      </c>
      <c r="H70" s="162" t="str">
        <f t="shared" si="3"/>
        <v/>
      </c>
      <c r="I70" s="162" t="str">
        <f t="shared" si="3"/>
        <v/>
      </c>
      <c r="J70" s="162" t="str">
        <f t="shared" si="3"/>
        <v/>
      </c>
      <c r="K70" s="163" t="str">
        <f t="shared" si="3"/>
        <v/>
      </c>
      <c r="L70" s="164" t="str">
        <f t="shared" si="3"/>
        <v/>
      </c>
      <c r="M70" s="164" t="str">
        <f t="shared" si="3"/>
        <v/>
      </c>
      <c r="N70" s="165" t="str">
        <f t="shared" si="3"/>
        <v/>
      </c>
      <c r="O70" s="166"/>
      <c r="P70" s="167"/>
      <c r="Q70" s="167"/>
      <c r="R70" s="167"/>
    </row>
    <row r="71" spans="1:18" ht="21" customHeight="1" x14ac:dyDescent="0.15">
      <c r="A71" s="8" t="str">
        <f t="shared" si="1"/>
        <v/>
      </c>
      <c r="B71" s="29"/>
      <c r="C71" s="157" t="str">
        <f t="shared" si="2"/>
        <v/>
      </c>
      <c r="D71" s="158" t="str">
        <f t="shared" si="2"/>
        <v/>
      </c>
      <c r="E71" s="159"/>
      <c r="F71" s="160"/>
      <c r="G71" s="161" t="str">
        <f t="shared" si="3"/>
        <v/>
      </c>
      <c r="H71" s="162" t="str">
        <f t="shared" si="3"/>
        <v/>
      </c>
      <c r="I71" s="162" t="str">
        <f t="shared" si="3"/>
        <v/>
      </c>
      <c r="J71" s="162" t="str">
        <f t="shared" si="3"/>
        <v/>
      </c>
      <c r="K71" s="163" t="str">
        <f t="shared" si="3"/>
        <v/>
      </c>
      <c r="L71" s="164" t="str">
        <f t="shared" si="3"/>
        <v/>
      </c>
      <c r="M71" s="164" t="str">
        <f t="shared" si="3"/>
        <v/>
      </c>
      <c r="N71" s="165" t="str">
        <f t="shared" si="3"/>
        <v/>
      </c>
      <c r="O71" s="166"/>
      <c r="P71" s="167"/>
      <c r="Q71" s="167"/>
      <c r="R71" s="167"/>
    </row>
    <row r="72" spans="1:18" ht="21" customHeight="1" x14ac:dyDescent="0.15">
      <c r="A72" s="8" t="str">
        <f t="shared" si="1"/>
        <v/>
      </c>
      <c r="B72" s="29"/>
      <c r="C72" s="157" t="str">
        <f t="shared" si="2"/>
        <v/>
      </c>
      <c r="D72" s="158" t="str">
        <f t="shared" si="2"/>
        <v/>
      </c>
      <c r="E72" s="159"/>
      <c r="F72" s="160"/>
      <c r="G72" s="161" t="str">
        <f t="shared" ref="G72:J73" si="4">IF(G27="","",G27)</f>
        <v/>
      </c>
      <c r="H72" s="162" t="str">
        <f t="shared" si="4"/>
        <v/>
      </c>
      <c r="I72" s="162" t="str">
        <f t="shared" si="4"/>
        <v/>
      </c>
      <c r="J72" s="162" t="str">
        <f t="shared" si="4"/>
        <v/>
      </c>
      <c r="K72" s="163" t="str">
        <f t="shared" si="3"/>
        <v/>
      </c>
      <c r="L72" s="164" t="str">
        <f t="shared" si="3"/>
        <v/>
      </c>
      <c r="M72" s="164" t="str">
        <f t="shared" si="3"/>
        <v/>
      </c>
      <c r="N72" s="165" t="str">
        <f t="shared" si="3"/>
        <v/>
      </c>
      <c r="O72" s="166"/>
      <c r="P72" s="167"/>
      <c r="Q72" s="167"/>
      <c r="R72" s="167"/>
    </row>
    <row r="73" spans="1:18" ht="21" customHeight="1" x14ac:dyDescent="0.15">
      <c r="A73" s="8" t="str">
        <f t="shared" si="1"/>
        <v/>
      </c>
      <c r="B73" s="29"/>
      <c r="C73" s="157" t="str">
        <f t="shared" si="2"/>
        <v/>
      </c>
      <c r="D73" s="158" t="str">
        <f t="shared" si="2"/>
        <v/>
      </c>
      <c r="E73" s="159"/>
      <c r="F73" s="160"/>
      <c r="G73" s="161" t="str">
        <f t="shared" si="4"/>
        <v/>
      </c>
      <c r="H73" s="162" t="str">
        <f t="shared" si="4"/>
        <v/>
      </c>
      <c r="I73" s="162" t="str">
        <f t="shared" si="4"/>
        <v/>
      </c>
      <c r="J73" s="162" t="str">
        <f t="shared" si="4"/>
        <v/>
      </c>
      <c r="K73" s="163" t="str">
        <f t="shared" si="3"/>
        <v/>
      </c>
      <c r="L73" s="164" t="str">
        <f t="shared" si="3"/>
        <v/>
      </c>
      <c r="M73" s="164" t="str">
        <f t="shared" si="3"/>
        <v/>
      </c>
      <c r="N73" s="165" t="str">
        <f t="shared" si="3"/>
        <v/>
      </c>
      <c r="O73" s="166"/>
      <c r="P73" s="167"/>
      <c r="Q73" s="167"/>
      <c r="R73" s="167"/>
    </row>
    <row r="74" spans="1:18" ht="21" customHeight="1" x14ac:dyDescent="0.15">
      <c r="A74" s="8" t="str">
        <f t="shared" si="1"/>
        <v/>
      </c>
      <c r="B74" s="29"/>
      <c r="C74" s="157" t="str">
        <f t="shared" ref="C74:D77" si="5">IF(C30="","",C30)</f>
        <v/>
      </c>
      <c r="D74" s="158" t="str">
        <f t="shared" si="5"/>
        <v/>
      </c>
      <c r="E74" s="159"/>
      <c r="F74" s="160"/>
      <c r="G74" s="161" t="str">
        <f t="shared" ref="G74:N77" si="6">IF(G30="","",G30)</f>
        <v/>
      </c>
      <c r="H74" s="162" t="str">
        <f t="shared" si="6"/>
        <v/>
      </c>
      <c r="I74" s="162" t="str">
        <f t="shared" si="6"/>
        <v/>
      </c>
      <c r="J74" s="162" t="str">
        <f t="shared" si="6"/>
        <v/>
      </c>
      <c r="K74" s="163" t="str">
        <f t="shared" si="6"/>
        <v/>
      </c>
      <c r="L74" s="164" t="str">
        <f t="shared" si="6"/>
        <v/>
      </c>
      <c r="M74" s="164" t="str">
        <f t="shared" si="6"/>
        <v/>
      </c>
      <c r="N74" s="165" t="str">
        <f t="shared" si="6"/>
        <v/>
      </c>
      <c r="O74" s="166"/>
      <c r="P74" s="167"/>
      <c r="Q74" s="167"/>
      <c r="R74" s="167"/>
    </row>
    <row r="75" spans="1:18" ht="21" customHeight="1" x14ac:dyDescent="0.15">
      <c r="A75" s="8" t="str">
        <f t="shared" si="1"/>
        <v/>
      </c>
      <c r="B75" s="29"/>
      <c r="C75" s="157" t="str">
        <f t="shared" si="5"/>
        <v/>
      </c>
      <c r="D75" s="158" t="str">
        <f t="shared" si="5"/>
        <v/>
      </c>
      <c r="E75" s="159"/>
      <c r="F75" s="160"/>
      <c r="G75" s="161" t="str">
        <f t="shared" si="6"/>
        <v/>
      </c>
      <c r="H75" s="162" t="str">
        <f t="shared" si="6"/>
        <v/>
      </c>
      <c r="I75" s="162" t="str">
        <f t="shared" si="6"/>
        <v/>
      </c>
      <c r="J75" s="162" t="str">
        <f t="shared" si="6"/>
        <v/>
      </c>
      <c r="K75" s="163" t="str">
        <f t="shared" si="6"/>
        <v/>
      </c>
      <c r="L75" s="164" t="str">
        <f t="shared" si="6"/>
        <v/>
      </c>
      <c r="M75" s="164" t="str">
        <f t="shared" si="6"/>
        <v/>
      </c>
      <c r="N75" s="165" t="str">
        <f t="shared" si="6"/>
        <v/>
      </c>
      <c r="O75" s="166"/>
      <c r="P75" s="167"/>
      <c r="Q75" s="167"/>
      <c r="R75" s="167"/>
    </row>
    <row r="76" spans="1:18" ht="21" customHeight="1" x14ac:dyDescent="0.15">
      <c r="A76" s="8" t="str">
        <f t="shared" si="1"/>
        <v/>
      </c>
      <c r="B76" s="29"/>
      <c r="C76" s="168" t="str">
        <f t="shared" si="5"/>
        <v/>
      </c>
      <c r="D76" s="169" t="str">
        <f t="shared" si="5"/>
        <v/>
      </c>
      <c r="E76" s="159"/>
      <c r="F76" s="160"/>
      <c r="G76" s="161" t="str">
        <f t="shared" si="6"/>
        <v/>
      </c>
      <c r="H76" s="162" t="str">
        <f t="shared" si="6"/>
        <v/>
      </c>
      <c r="I76" s="162" t="str">
        <f t="shared" si="6"/>
        <v/>
      </c>
      <c r="J76" s="162" t="str">
        <f t="shared" si="6"/>
        <v/>
      </c>
      <c r="K76" s="163" t="str">
        <f t="shared" si="6"/>
        <v/>
      </c>
      <c r="L76" s="164" t="str">
        <f t="shared" si="6"/>
        <v/>
      </c>
      <c r="M76" s="164" t="str">
        <f t="shared" si="6"/>
        <v/>
      </c>
      <c r="N76" s="165" t="str">
        <f t="shared" si="6"/>
        <v/>
      </c>
      <c r="O76" s="166"/>
      <c r="P76" s="167"/>
      <c r="Q76" s="167"/>
      <c r="R76" s="167"/>
    </row>
    <row r="77" spans="1:18" ht="21" customHeight="1" thickBot="1" x14ac:dyDescent="0.2">
      <c r="A77" s="9" t="str">
        <f t="shared" si="1"/>
        <v/>
      </c>
      <c r="B77" s="29"/>
      <c r="C77" s="172" t="str">
        <f t="shared" si="5"/>
        <v/>
      </c>
      <c r="D77" s="173" t="str">
        <f t="shared" si="5"/>
        <v/>
      </c>
      <c r="E77" s="159"/>
      <c r="F77" s="160"/>
      <c r="G77" s="174" t="str">
        <f t="shared" si="6"/>
        <v/>
      </c>
      <c r="H77" s="175" t="str">
        <f t="shared" si="6"/>
        <v/>
      </c>
      <c r="I77" s="175" t="str">
        <f t="shared" si="6"/>
        <v/>
      </c>
      <c r="J77" s="175" t="str">
        <f t="shared" si="6"/>
        <v/>
      </c>
      <c r="K77" s="147" t="str">
        <f t="shared" si="6"/>
        <v/>
      </c>
      <c r="L77" s="148" t="str">
        <f t="shared" si="6"/>
        <v/>
      </c>
      <c r="M77" s="148" t="str">
        <f t="shared" si="6"/>
        <v/>
      </c>
      <c r="N77" s="149" t="str">
        <f t="shared" si="6"/>
        <v/>
      </c>
      <c r="O77" s="150"/>
      <c r="P77" s="151"/>
      <c r="Q77" s="151"/>
      <c r="R77" s="151"/>
    </row>
    <row r="78" spans="1:18" ht="22.5" customHeight="1" thickBot="1" x14ac:dyDescent="0.2">
      <c r="H78" s="176" t="s">
        <v>262</v>
      </c>
      <c r="I78" s="177"/>
      <c r="J78" s="177"/>
      <c r="K78" s="152" t="str">
        <f>IF(K34="","",K34)</f>
        <v/>
      </c>
      <c r="L78" s="153" t="str">
        <f>IF(L34="","",L34)</f>
        <v/>
      </c>
      <c r="M78" s="153" t="str">
        <f>IF(M34="","",M34)</f>
        <v/>
      </c>
      <c r="N78" s="154" t="str">
        <f>IF(N34="","",N34)</f>
        <v/>
      </c>
      <c r="O78" s="155"/>
      <c r="P78" s="155"/>
      <c r="Q78" s="155"/>
      <c r="R78" s="156"/>
    </row>
    <row r="79" spans="1:18" ht="6.75" customHeight="1" thickBot="1" x14ac:dyDescent="0.2">
      <c r="K79" s="35"/>
      <c r="L79" s="35"/>
      <c r="M79" s="35"/>
      <c r="N79" s="35"/>
      <c r="O79" s="18"/>
      <c r="P79" s="19"/>
      <c r="Q79" s="19"/>
      <c r="R79" s="19"/>
    </row>
    <row r="80" spans="1:18" ht="22.5" customHeight="1" thickBot="1" x14ac:dyDescent="0.2">
      <c r="H80" s="176" t="s">
        <v>263</v>
      </c>
      <c r="I80" s="177"/>
      <c r="J80" s="177"/>
      <c r="K80" s="152" t="str">
        <f>IF(K36="","",K36)</f>
        <v/>
      </c>
      <c r="L80" s="153" t="str">
        <f>IF(L36="","",L36)</f>
        <v/>
      </c>
      <c r="M80" s="153" t="str">
        <f>IF(M36="","",M36)</f>
        <v/>
      </c>
      <c r="N80" s="154" t="str">
        <f>IF(N36="","",N36)</f>
        <v/>
      </c>
      <c r="O80" s="155"/>
      <c r="P80" s="155"/>
      <c r="Q80" s="155"/>
      <c r="R80" s="156"/>
    </row>
    <row r="81" spans="1:18" ht="26.25" customHeight="1" thickBot="1" x14ac:dyDescent="0.2">
      <c r="A81" s="13" t="str">
        <f>IF(A37="","",A37)</f>
        <v/>
      </c>
      <c r="B81" s="14" t="s">
        <v>264</v>
      </c>
      <c r="C81" s="14"/>
      <c r="D81" s="15"/>
      <c r="E81" s="15"/>
      <c r="F81" s="15"/>
    </row>
    <row r="82" spans="1:18" ht="8.25" customHeight="1" x14ac:dyDescent="0.15">
      <c r="A82" s="171"/>
      <c r="B82" s="171"/>
      <c r="C82" s="46"/>
    </row>
    <row r="83" spans="1:18" ht="5.25" customHeight="1" thickBot="1" x14ac:dyDescent="0.2"/>
    <row r="84" spans="1:18" ht="25.5" customHeight="1" thickBot="1" x14ac:dyDescent="0.2">
      <c r="A84" s="278" t="s">
        <v>295</v>
      </c>
      <c r="B84" s="279"/>
      <c r="C84" s="142" t="str">
        <f t="shared" ref="C84:D86" si="7">IF(C40="","",C40)</f>
        <v/>
      </c>
      <c r="D84" s="143" t="str">
        <f t="shared" si="7"/>
        <v/>
      </c>
      <c r="E84" s="144"/>
      <c r="F84" s="145"/>
      <c r="G84" s="146"/>
      <c r="I84" s="227" t="s">
        <v>270</v>
      </c>
      <c r="J84" s="228"/>
      <c r="K84" s="228"/>
      <c r="L84" s="228"/>
      <c r="M84" s="228"/>
      <c r="N84" s="228"/>
      <c r="O84" s="228"/>
      <c r="P84" s="228"/>
      <c r="Q84" s="228"/>
      <c r="R84" s="229"/>
    </row>
    <row r="85" spans="1:18" ht="25.5" customHeight="1" thickBot="1" x14ac:dyDescent="0.2">
      <c r="A85" s="278" t="s">
        <v>298</v>
      </c>
      <c r="B85" s="279"/>
      <c r="C85" s="280"/>
      <c r="D85" s="281"/>
      <c r="E85" s="144"/>
      <c r="F85" s="145"/>
      <c r="G85" s="146"/>
      <c r="I85" s="230"/>
      <c r="J85" s="231"/>
      <c r="K85" s="231"/>
      <c r="L85" s="231"/>
      <c r="M85" s="231"/>
      <c r="N85" s="231"/>
      <c r="O85" s="231"/>
      <c r="P85" s="231"/>
      <c r="Q85" s="231"/>
      <c r="R85" s="232"/>
    </row>
    <row r="86" spans="1:18" ht="25.5" customHeight="1" thickBot="1" x14ac:dyDescent="0.2">
      <c r="A86" s="140" t="s">
        <v>267</v>
      </c>
      <c r="B86" s="141"/>
      <c r="C86" s="142" t="str">
        <f t="shared" si="7"/>
        <v/>
      </c>
      <c r="D86" s="143" t="str">
        <f t="shared" si="7"/>
        <v/>
      </c>
      <c r="E86" s="144"/>
      <c r="F86" s="145"/>
      <c r="G86" s="146"/>
      <c r="I86" s="233"/>
      <c r="J86" s="234"/>
      <c r="K86" s="234"/>
      <c r="L86" s="234"/>
      <c r="M86" s="234"/>
      <c r="N86" s="234"/>
      <c r="O86" s="234"/>
      <c r="P86" s="234"/>
      <c r="Q86" s="234"/>
      <c r="R86" s="235"/>
    </row>
    <row r="87" spans="1:18" ht="25.5" customHeight="1" x14ac:dyDescent="0.15">
      <c r="A87" s="170"/>
      <c r="B87" s="170"/>
      <c r="C87" s="16"/>
      <c r="I87" s="17"/>
      <c r="J87" s="277"/>
      <c r="K87" s="225"/>
      <c r="L87" s="225"/>
      <c r="M87" s="225"/>
      <c r="N87" s="225"/>
      <c r="O87" s="225"/>
      <c r="P87" s="225"/>
      <c r="Q87" s="225"/>
      <c r="R87" s="225"/>
    </row>
    <row r="88" spans="1:18" ht="25.5" customHeight="1" x14ac:dyDescent="0.15">
      <c r="A88" s="2"/>
      <c r="C88" s="1"/>
      <c r="I88" s="17"/>
      <c r="J88" s="231"/>
      <c r="K88" s="226"/>
      <c r="L88" s="226"/>
      <c r="M88" s="226"/>
      <c r="N88" s="226"/>
      <c r="O88" s="226"/>
      <c r="P88" s="226"/>
      <c r="Q88" s="226"/>
      <c r="R88" s="226"/>
    </row>
    <row r="89" spans="1:18" ht="18.75" customHeight="1" x14ac:dyDescent="0.15">
      <c r="A89" s="39"/>
      <c r="B89" s="39"/>
      <c r="C89" s="40"/>
      <c r="D89" s="39"/>
      <c r="E89" s="39"/>
      <c r="F89" s="39"/>
      <c r="G89" s="39"/>
      <c r="H89" s="39"/>
      <c r="I89" s="41"/>
      <c r="J89" s="43"/>
      <c r="K89" s="44"/>
      <c r="L89" s="44"/>
      <c r="M89" s="44"/>
      <c r="N89" s="44"/>
      <c r="O89" s="44"/>
      <c r="P89" s="44"/>
      <c r="Q89" s="44"/>
      <c r="R89" s="42" t="s">
        <v>271</v>
      </c>
    </row>
    <row r="90" spans="1:18" ht="27.75" customHeight="1" thickBot="1" x14ac:dyDescent="0.2">
      <c r="A90" s="215" t="s">
        <v>239</v>
      </c>
      <c r="B90" s="215"/>
      <c r="C90" s="215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</row>
    <row r="91" spans="1:18" ht="18.75" customHeight="1" thickBot="1" x14ac:dyDescent="0.2">
      <c r="G91" s="79" t="s">
        <v>240</v>
      </c>
      <c r="H91" s="126" t="str">
        <f>IF(H3="","",H3)</f>
        <v/>
      </c>
      <c r="I91" s="127"/>
      <c r="J91" s="127"/>
      <c r="K91" s="128"/>
      <c r="L91" s="216" t="s">
        <v>241</v>
      </c>
      <c r="M91" s="217"/>
      <c r="N91" s="218"/>
      <c r="O91" s="219" t="str">
        <f>IF(O47="","",O47)</f>
        <v/>
      </c>
      <c r="P91" s="217"/>
      <c r="Q91" s="217"/>
      <c r="R91" s="220"/>
    </row>
    <row r="92" spans="1:18" ht="5.25" customHeight="1" thickBot="1" x14ac:dyDescent="0.2">
      <c r="A92" s="221" t="s">
        <v>242</v>
      </c>
      <c r="B92" s="221"/>
      <c r="C92" s="221"/>
      <c r="D92" s="221"/>
      <c r="E92" s="45"/>
      <c r="F92" s="3"/>
    </row>
    <row r="93" spans="1:18" ht="18.75" customHeight="1" thickBot="1" x14ac:dyDescent="0.2">
      <c r="A93" s="222"/>
      <c r="B93" s="222"/>
      <c r="C93" s="222"/>
      <c r="D93" s="222"/>
      <c r="E93" s="45"/>
      <c r="F93" s="3"/>
      <c r="G93" s="4" t="s">
        <v>243</v>
      </c>
      <c r="H93" s="213" t="str">
        <f>IF(H49="","",H49)</f>
        <v/>
      </c>
      <c r="I93" s="213"/>
      <c r="J93" s="213"/>
      <c r="K93" s="214"/>
      <c r="L93" s="127" t="s">
        <v>244</v>
      </c>
      <c r="M93" s="127"/>
      <c r="N93" s="223"/>
      <c r="O93" s="127" t="str">
        <f>IF(O49="","",O49)</f>
        <v/>
      </c>
      <c r="P93" s="127"/>
      <c r="Q93" s="127"/>
      <c r="R93" s="128"/>
    </row>
    <row r="94" spans="1:18" ht="7.5" customHeight="1" thickBot="1" x14ac:dyDescent="0.2"/>
    <row r="95" spans="1:18" ht="18.75" customHeight="1" thickBot="1" x14ac:dyDescent="0.2">
      <c r="G95" s="197" t="s">
        <v>245</v>
      </c>
      <c r="H95" s="198"/>
      <c r="I95" s="24" t="str">
        <f t="shared" ref="I95:R99" si="8">IF(I51="","",I51)</f>
        <v/>
      </c>
      <c r="J95" s="24" t="str">
        <f t="shared" si="8"/>
        <v/>
      </c>
      <c r="K95" s="24" t="str">
        <f t="shared" si="8"/>
        <v/>
      </c>
      <c r="L95" s="24" t="str">
        <f t="shared" si="8"/>
        <v/>
      </c>
      <c r="M95" s="24" t="str">
        <f t="shared" si="8"/>
        <v/>
      </c>
      <c r="N95" s="26" t="str">
        <f t="shared" si="8"/>
        <v/>
      </c>
      <c r="O95" s="170"/>
      <c r="P95" s="170"/>
      <c r="Q95" s="170"/>
      <c r="R95" s="170"/>
    </row>
    <row r="96" spans="1:18" ht="18.75" customHeight="1" thickBot="1" x14ac:dyDescent="0.2">
      <c r="A96" s="5" t="s">
        <v>246</v>
      </c>
      <c r="B96" s="199" t="str">
        <f>IF(B52="","",B52)</f>
        <v/>
      </c>
      <c r="C96" s="200" t="str">
        <f>IF(C52="","",C52)</f>
        <v/>
      </c>
      <c r="G96" s="201" t="s">
        <v>247</v>
      </c>
      <c r="H96" s="202"/>
      <c r="I96" s="203" t="str">
        <f t="shared" si="8"/>
        <v/>
      </c>
      <c r="J96" s="204" t="str">
        <f t="shared" si="8"/>
        <v/>
      </c>
      <c r="K96" s="204" t="str">
        <f t="shared" si="8"/>
        <v/>
      </c>
      <c r="L96" s="204" t="str">
        <f t="shared" si="8"/>
        <v/>
      </c>
      <c r="M96" s="204" t="str">
        <f t="shared" si="8"/>
        <v/>
      </c>
      <c r="N96" s="204" t="str">
        <f t="shared" si="8"/>
        <v/>
      </c>
      <c r="O96" s="204" t="str">
        <f t="shared" si="8"/>
        <v/>
      </c>
      <c r="P96" s="204" t="str">
        <f t="shared" si="8"/>
        <v/>
      </c>
      <c r="Q96" s="204" t="str">
        <f t="shared" si="8"/>
        <v/>
      </c>
      <c r="R96" s="205" t="str">
        <f t="shared" si="8"/>
        <v/>
      </c>
    </row>
    <row r="97" spans="1:18" ht="18.75" customHeight="1" thickBot="1" x14ac:dyDescent="0.2">
      <c r="A97" s="31" t="s">
        <v>248</v>
      </c>
      <c r="B97" s="206"/>
      <c r="C97" s="207"/>
      <c r="G97" s="208" t="s">
        <v>249</v>
      </c>
      <c r="H97" s="209"/>
      <c r="I97" s="210" t="str">
        <f t="shared" si="8"/>
        <v/>
      </c>
      <c r="J97" s="211" t="str">
        <f t="shared" si="8"/>
        <v/>
      </c>
      <c r="K97" s="211" t="str">
        <f t="shared" si="8"/>
        <v/>
      </c>
      <c r="L97" s="211" t="str">
        <f t="shared" si="8"/>
        <v/>
      </c>
      <c r="M97" s="211" t="str">
        <f t="shared" si="8"/>
        <v/>
      </c>
      <c r="N97" s="211" t="str">
        <f t="shared" si="8"/>
        <v/>
      </c>
      <c r="O97" s="211" t="str">
        <f t="shared" si="8"/>
        <v/>
      </c>
      <c r="P97" s="211" t="str">
        <f t="shared" si="8"/>
        <v/>
      </c>
      <c r="Q97" s="211" t="str">
        <f t="shared" si="8"/>
        <v/>
      </c>
      <c r="R97" s="212" t="str">
        <f t="shared" si="8"/>
        <v/>
      </c>
    </row>
    <row r="98" spans="1:18" ht="18.75" customHeight="1" thickBot="1" x14ac:dyDescent="0.2">
      <c r="A98" s="4" t="s">
        <v>250</v>
      </c>
      <c r="B98" s="213" t="str">
        <f>IF(B54="","",B54)</f>
        <v/>
      </c>
      <c r="C98" s="213" t="str">
        <f>IF(C54="","",C54)</f>
        <v/>
      </c>
      <c r="D98" s="213" t="str">
        <f>IF(D54="","",D54)</f>
        <v/>
      </c>
      <c r="E98" s="214" t="str">
        <f>IF(E54="","",E54)</f>
        <v/>
      </c>
      <c r="G98" s="208" t="s">
        <v>251</v>
      </c>
      <c r="H98" s="209"/>
      <c r="I98" s="210" t="str">
        <f t="shared" si="8"/>
        <v/>
      </c>
      <c r="J98" s="211" t="str">
        <f t="shared" si="8"/>
        <v/>
      </c>
      <c r="K98" s="211" t="str">
        <f t="shared" si="8"/>
        <v/>
      </c>
      <c r="L98" s="211" t="str">
        <f t="shared" si="8"/>
        <v/>
      </c>
      <c r="M98" s="211" t="str">
        <f t="shared" si="8"/>
        <v/>
      </c>
      <c r="N98" s="211" t="str">
        <f t="shared" si="8"/>
        <v/>
      </c>
      <c r="O98" s="211" t="str">
        <f t="shared" si="8"/>
        <v/>
      </c>
      <c r="P98" s="211" t="str">
        <f t="shared" si="8"/>
        <v/>
      </c>
      <c r="Q98" s="211" t="str">
        <f t="shared" si="8"/>
        <v/>
      </c>
      <c r="R98" s="212" t="str">
        <f t="shared" si="8"/>
        <v/>
      </c>
    </row>
    <row r="99" spans="1:18" ht="18.75" customHeight="1" thickBot="1" x14ac:dyDescent="0.2">
      <c r="A99" s="32" t="s">
        <v>252</v>
      </c>
      <c r="B99" s="181"/>
      <c r="C99" s="182"/>
      <c r="D99" s="182"/>
      <c r="E99" s="182"/>
      <c r="G99" s="183" t="s">
        <v>253</v>
      </c>
      <c r="H99" s="184"/>
      <c r="I99" s="185" t="str">
        <f t="shared" si="8"/>
        <v/>
      </c>
      <c r="J99" s="186" t="str">
        <f t="shared" si="8"/>
        <v/>
      </c>
      <c r="K99" s="186" t="str">
        <f t="shared" si="8"/>
        <v/>
      </c>
      <c r="L99" s="186" t="str">
        <f t="shared" si="8"/>
        <v/>
      </c>
      <c r="M99" s="186" t="str">
        <f t="shared" si="8"/>
        <v/>
      </c>
      <c r="N99" s="186" t="str">
        <f t="shared" si="8"/>
        <v/>
      </c>
      <c r="O99" s="186" t="str">
        <f t="shared" si="8"/>
        <v/>
      </c>
      <c r="P99" s="186" t="str">
        <f t="shared" si="8"/>
        <v/>
      </c>
      <c r="Q99" s="186" t="str">
        <f t="shared" si="8"/>
        <v/>
      </c>
      <c r="R99" s="187" t="str">
        <f t="shared" si="8"/>
        <v/>
      </c>
    </row>
    <row r="100" spans="1:18" ht="18.75" customHeight="1" thickBot="1" x14ac:dyDescent="0.2"/>
    <row r="101" spans="1:18" s="1" customFormat="1" ht="30" customHeight="1" x14ac:dyDescent="0.15">
      <c r="A101" s="37" t="s">
        <v>254</v>
      </c>
      <c r="B101" s="33" t="s">
        <v>255</v>
      </c>
      <c r="C101" s="188" t="s">
        <v>256</v>
      </c>
      <c r="D101" s="189"/>
      <c r="E101" s="138" t="s">
        <v>257</v>
      </c>
      <c r="F101" s="139"/>
      <c r="G101" s="188" t="s">
        <v>258</v>
      </c>
      <c r="H101" s="190"/>
      <c r="I101" s="191"/>
      <c r="J101" s="189"/>
      <c r="K101" s="192" t="s">
        <v>294</v>
      </c>
      <c r="L101" s="193"/>
      <c r="M101" s="193"/>
      <c r="N101" s="194"/>
      <c r="O101" s="156" t="s">
        <v>260</v>
      </c>
      <c r="P101" s="195"/>
      <c r="Q101" s="195"/>
      <c r="R101" s="195"/>
    </row>
    <row r="102" spans="1:18" ht="21" customHeight="1" x14ac:dyDescent="0.15">
      <c r="A102" s="7" t="str">
        <f t="shared" ref="A102:A121" si="9">IF(A58="","",A58)</f>
        <v/>
      </c>
      <c r="B102" s="29"/>
      <c r="C102" s="157" t="str">
        <f>IF(C58="","",C58)</f>
        <v/>
      </c>
      <c r="D102" s="158" t="str">
        <f t="shared" ref="C102:D117" si="10">IF(D58="","",D58)</f>
        <v/>
      </c>
      <c r="E102" s="159"/>
      <c r="F102" s="160"/>
      <c r="G102" s="157" t="str">
        <f t="shared" ref="G102:N117" si="11">IF(G58="","",G58)</f>
        <v/>
      </c>
      <c r="H102" s="196" t="str">
        <f t="shared" si="11"/>
        <v/>
      </c>
      <c r="I102" s="196" t="str">
        <f t="shared" si="11"/>
        <v/>
      </c>
      <c r="J102" s="196" t="str">
        <f t="shared" si="11"/>
        <v/>
      </c>
      <c r="K102" s="163" t="str">
        <f t="shared" si="11"/>
        <v/>
      </c>
      <c r="L102" s="164" t="str">
        <f t="shared" si="11"/>
        <v/>
      </c>
      <c r="M102" s="164" t="str">
        <f t="shared" si="11"/>
        <v/>
      </c>
      <c r="N102" s="165" t="str">
        <f t="shared" si="11"/>
        <v/>
      </c>
      <c r="O102" s="166"/>
      <c r="P102" s="167"/>
      <c r="Q102" s="167"/>
      <c r="R102" s="167"/>
    </row>
    <row r="103" spans="1:18" ht="21" customHeight="1" x14ac:dyDescent="0.15">
      <c r="A103" s="8" t="str">
        <f t="shared" si="9"/>
        <v/>
      </c>
      <c r="B103" s="29"/>
      <c r="C103" s="157" t="str">
        <f t="shared" si="10"/>
        <v/>
      </c>
      <c r="D103" s="158" t="str">
        <f t="shared" si="10"/>
        <v/>
      </c>
      <c r="E103" s="159"/>
      <c r="F103" s="160"/>
      <c r="G103" s="161" t="str">
        <f t="shared" si="11"/>
        <v/>
      </c>
      <c r="H103" s="162" t="str">
        <f t="shared" si="11"/>
        <v/>
      </c>
      <c r="I103" s="162" t="str">
        <f t="shared" si="11"/>
        <v/>
      </c>
      <c r="J103" s="162" t="str">
        <f t="shared" si="11"/>
        <v/>
      </c>
      <c r="K103" s="163" t="str">
        <f t="shared" si="11"/>
        <v/>
      </c>
      <c r="L103" s="164" t="str">
        <f t="shared" si="11"/>
        <v/>
      </c>
      <c r="M103" s="164" t="str">
        <f t="shared" si="11"/>
        <v/>
      </c>
      <c r="N103" s="165" t="str">
        <f t="shared" si="11"/>
        <v/>
      </c>
      <c r="O103" s="166"/>
      <c r="P103" s="167"/>
      <c r="Q103" s="167"/>
      <c r="R103" s="167"/>
    </row>
    <row r="104" spans="1:18" ht="21" customHeight="1" x14ac:dyDescent="0.15">
      <c r="A104" s="8" t="str">
        <f t="shared" si="9"/>
        <v/>
      </c>
      <c r="B104" s="29"/>
      <c r="C104" s="157" t="str">
        <f t="shared" si="10"/>
        <v/>
      </c>
      <c r="D104" s="158" t="str">
        <f t="shared" si="10"/>
        <v/>
      </c>
      <c r="E104" s="159"/>
      <c r="F104" s="160"/>
      <c r="G104" s="161" t="str">
        <f t="shared" si="11"/>
        <v/>
      </c>
      <c r="H104" s="162" t="str">
        <f t="shared" si="11"/>
        <v/>
      </c>
      <c r="I104" s="162" t="str">
        <f t="shared" si="11"/>
        <v/>
      </c>
      <c r="J104" s="162" t="str">
        <f t="shared" si="11"/>
        <v/>
      </c>
      <c r="K104" s="163" t="str">
        <f t="shared" si="11"/>
        <v/>
      </c>
      <c r="L104" s="164" t="str">
        <f t="shared" si="11"/>
        <v/>
      </c>
      <c r="M104" s="164" t="str">
        <f t="shared" si="11"/>
        <v/>
      </c>
      <c r="N104" s="165" t="str">
        <f t="shared" si="11"/>
        <v/>
      </c>
      <c r="O104" s="166"/>
      <c r="P104" s="167"/>
      <c r="Q104" s="167"/>
      <c r="R104" s="167"/>
    </row>
    <row r="105" spans="1:18" ht="21" customHeight="1" x14ac:dyDescent="0.15">
      <c r="A105" s="8" t="str">
        <f t="shared" si="9"/>
        <v/>
      </c>
      <c r="B105" s="29"/>
      <c r="C105" s="157" t="str">
        <f t="shared" si="10"/>
        <v/>
      </c>
      <c r="D105" s="158" t="str">
        <f t="shared" si="10"/>
        <v/>
      </c>
      <c r="E105" s="159"/>
      <c r="F105" s="160"/>
      <c r="G105" s="161" t="str">
        <f t="shared" si="11"/>
        <v/>
      </c>
      <c r="H105" s="162" t="str">
        <f t="shared" si="11"/>
        <v/>
      </c>
      <c r="I105" s="162" t="str">
        <f t="shared" si="11"/>
        <v/>
      </c>
      <c r="J105" s="162" t="str">
        <f t="shared" si="11"/>
        <v/>
      </c>
      <c r="K105" s="178" t="str">
        <f t="shared" si="11"/>
        <v/>
      </c>
      <c r="L105" s="179" t="str">
        <f t="shared" si="11"/>
        <v/>
      </c>
      <c r="M105" s="179" t="str">
        <f t="shared" si="11"/>
        <v/>
      </c>
      <c r="N105" s="180" t="str">
        <f t="shared" si="11"/>
        <v/>
      </c>
      <c r="O105" s="166"/>
      <c r="P105" s="167"/>
      <c r="Q105" s="167"/>
      <c r="R105" s="167"/>
    </row>
    <row r="106" spans="1:18" ht="21" customHeight="1" x14ac:dyDescent="0.15">
      <c r="A106" s="8" t="str">
        <f t="shared" si="9"/>
        <v/>
      </c>
      <c r="B106" s="29"/>
      <c r="C106" s="157" t="str">
        <f t="shared" si="10"/>
        <v/>
      </c>
      <c r="D106" s="158" t="str">
        <f t="shared" si="10"/>
        <v/>
      </c>
      <c r="E106" s="159"/>
      <c r="F106" s="160"/>
      <c r="G106" s="161" t="str">
        <f t="shared" si="11"/>
        <v/>
      </c>
      <c r="H106" s="162" t="str">
        <f t="shared" si="11"/>
        <v/>
      </c>
      <c r="I106" s="162" t="str">
        <f t="shared" si="11"/>
        <v/>
      </c>
      <c r="J106" s="162" t="str">
        <f t="shared" si="11"/>
        <v/>
      </c>
      <c r="K106" s="163" t="str">
        <f t="shared" si="11"/>
        <v/>
      </c>
      <c r="L106" s="164" t="str">
        <f t="shared" si="11"/>
        <v/>
      </c>
      <c r="M106" s="164" t="str">
        <f t="shared" si="11"/>
        <v/>
      </c>
      <c r="N106" s="165" t="str">
        <f t="shared" si="11"/>
        <v/>
      </c>
      <c r="O106" s="166"/>
      <c r="P106" s="167"/>
      <c r="Q106" s="167"/>
      <c r="R106" s="167"/>
    </row>
    <row r="107" spans="1:18" ht="21" customHeight="1" x14ac:dyDescent="0.15">
      <c r="A107" s="8" t="str">
        <f t="shared" si="9"/>
        <v/>
      </c>
      <c r="B107" s="29"/>
      <c r="C107" s="157" t="str">
        <f t="shared" si="10"/>
        <v/>
      </c>
      <c r="D107" s="158" t="str">
        <f t="shared" si="10"/>
        <v/>
      </c>
      <c r="E107" s="159"/>
      <c r="F107" s="160"/>
      <c r="G107" s="161" t="str">
        <f t="shared" si="11"/>
        <v/>
      </c>
      <c r="H107" s="162" t="str">
        <f t="shared" si="11"/>
        <v/>
      </c>
      <c r="I107" s="162" t="str">
        <f t="shared" si="11"/>
        <v/>
      </c>
      <c r="J107" s="162" t="str">
        <f t="shared" si="11"/>
        <v/>
      </c>
      <c r="K107" s="163" t="str">
        <f t="shared" si="11"/>
        <v/>
      </c>
      <c r="L107" s="164" t="str">
        <f t="shared" si="11"/>
        <v/>
      </c>
      <c r="M107" s="164" t="str">
        <f t="shared" si="11"/>
        <v/>
      </c>
      <c r="N107" s="165" t="str">
        <f t="shared" si="11"/>
        <v/>
      </c>
      <c r="O107" s="166"/>
      <c r="P107" s="167"/>
      <c r="Q107" s="167"/>
      <c r="R107" s="167"/>
    </row>
    <row r="108" spans="1:18" ht="21" customHeight="1" x14ac:dyDescent="0.15">
      <c r="A108" s="8" t="str">
        <f t="shared" si="9"/>
        <v/>
      </c>
      <c r="B108" s="29"/>
      <c r="C108" s="157" t="str">
        <f t="shared" si="10"/>
        <v/>
      </c>
      <c r="D108" s="158" t="str">
        <f t="shared" si="10"/>
        <v/>
      </c>
      <c r="E108" s="159"/>
      <c r="F108" s="160"/>
      <c r="G108" s="161" t="str">
        <f t="shared" si="11"/>
        <v/>
      </c>
      <c r="H108" s="162" t="str">
        <f t="shared" si="11"/>
        <v/>
      </c>
      <c r="I108" s="162" t="str">
        <f t="shared" si="11"/>
        <v/>
      </c>
      <c r="J108" s="162" t="str">
        <f t="shared" si="11"/>
        <v/>
      </c>
      <c r="K108" s="163" t="str">
        <f t="shared" si="11"/>
        <v/>
      </c>
      <c r="L108" s="164" t="str">
        <f t="shared" si="11"/>
        <v/>
      </c>
      <c r="M108" s="164" t="str">
        <f t="shared" si="11"/>
        <v/>
      </c>
      <c r="N108" s="165" t="str">
        <f t="shared" si="11"/>
        <v/>
      </c>
      <c r="O108" s="166"/>
      <c r="P108" s="167"/>
      <c r="Q108" s="167"/>
      <c r="R108" s="167"/>
    </row>
    <row r="109" spans="1:18" ht="21" customHeight="1" x14ac:dyDescent="0.15">
      <c r="A109" s="8" t="str">
        <f t="shared" si="9"/>
        <v/>
      </c>
      <c r="B109" s="29"/>
      <c r="C109" s="157" t="str">
        <f t="shared" si="10"/>
        <v/>
      </c>
      <c r="D109" s="158" t="str">
        <f t="shared" si="10"/>
        <v/>
      </c>
      <c r="E109" s="159"/>
      <c r="F109" s="160"/>
      <c r="G109" s="161" t="str">
        <f t="shared" si="11"/>
        <v/>
      </c>
      <c r="H109" s="162" t="str">
        <f t="shared" si="11"/>
        <v/>
      </c>
      <c r="I109" s="162" t="str">
        <f t="shared" si="11"/>
        <v/>
      </c>
      <c r="J109" s="162" t="str">
        <f t="shared" si="11"/>
        <v/>
      </c>
      <c r="K109" s="163" t="str">
        <f t="shared" si="11"/>
        <v/>
      </c>
      <c r="L109" s="164" t="str">
        <f t="shared" si="11"/>
        <v/>
      </c>
      <c r="M109" s="164" t="str">
        <f t="shared" si="11"/>
        <v/>
      </c>
      <c r="N109" s="165" t="str">
        <f t="shared" si="11"/>
        <v/>
      </c>
      <c r="O109" s="166"/>
      <c r="P109" s="167"/>
      <c r="Q109" s="167"/>
      <c r="R109" s="167"/>
    </row>
    <row r="110" spans="1:18" ht="21" customHeight="1" x14ac:dyDescent="0.15">
      <c r="A110" s="8" t="str">
        <f t="shared" si="9"/>
        <v/>
      </c>
      <c r="B110" s="29"/>
      <c r="C110" s="157" t="str">
        <f t="shared" si="10"/>
        <v/>
      </c>
      <c r="D110" s="158" t="str">
        <f t="shared" si="10"/>
        <v/>
      </c>
      <c r="E110" s="159"/>
      <c r="F110" s="160"/>
      <c r="G110" s="161" t="str">
        <f t="shared" si="11"/>
        <v/>
      </c>
      <c r="H110" s="162" t="str">
        <f t="shared" si="11"/>
        <v/>
      </c>
      <c r="I110" s="162" t="str">
        <f t="shared" si="11"/>
        <v/>
      </c>
      <c r="J110" s="162" t="str">
        <f t="shared" si="11"/>
        <v/>
      </c>
      <c r="K110" s="163" t="str">
        <f t="shared" si="11"/>
        <v/>
      </c>
      <c r="L110" s="164" t="str">
        <f t="shared" si="11"/>
        <v/>
      </c>
      <c r="M110" s="164" t="str">
        <f t="shared" si="11"/>
        <v/>
      </c>
      <c r="N110" s="165" t="str">
        <f t="shared" si="11"/>
        <v/>
      </c>
      <c r="O110" s="166"/>
      <c r="P110" s="167"/>
      <c r="Q110" s="167"/>
      <c r="R110" s="167"/>
    </row>
    <row r="111" spans="1:18" ht="21" customHeight="1" x14ac:dyDescent="0.15">
      <c r="A111" s="8" t="str">
        <f t="shared" si="9"/>
        <v/>
      </c>
      <c r="B111" s="29"/>
      <c r="C111" s="157" t="str">
        <f t="shared" si="10"/>
        <v/>
      </c>
      <c r="D111" s="158" t="str">
        <f t="shared" si="10"/>
        <v/>
      </c>
      <c r="E111" s="159"/>
      <c r="F111" s="160"/>
      <c r="G111" s="161" t="str">
        <f t="shared" si="11"/>
        <v/>
      </c>
      <c r="H111" s="162" t="str">
        <f t="shared" si="11"/>
        <v/>
      </c>
      <c r="I111" s="162" t="str">
        <f t="shared" si="11"/>
        <v/>
      </c>
      <c r="J111" s="162" t="str">
        <f t="shared" si="11"/>
        <v/>
      </c>
      <c r="K111" s="163" t="str">
        <f t="shared" si="11"/>
        <v/>
      </c>
      <c r="L111" s="164" t="str">
        <f t="shared" si="11"/>
        <v/>
      </c>
      <c r="M111" s="164" t="str">
        <f t="shared" si="11"/>
        <v/>
      </c>
      <c r="N111" s="165" t="str">
        <f t="shared" si="11"/>
        <v/>
      </c>
      <c r="O111" s="166"/>
      <c r="P111" s="167"/>
      <c r="Q111" s="167"/>
      <c r="R111" s="167"/>
    </row>
    <row r="112" spans="1:18" ht="21" customHeight="1" x14ac:dyDescent="0.15">
      <c r="A112" s="8" t="str">
        <f t="shared" si="9"/>
        <v/>
      </c>
      <c r="B112" s="29"/>
      <c r="C112" s="157" t="str">
        <f t="shared" si="10"/>
        <v/>
      </c>
      <c r="D112" s="158" t="str">
        <f t="shared" si="10"/>
        <v/>
      </c>
      <c r="E112" s="159"/>
      <c r="F112" s="160"/>
      <c r="G112" s="161" t="str">
        <f t="shared" si="11"/>
        <v/>
      </c>
      <c r="H112" s="162" t="str">
        <f t="shared" si="11"/>
        <v/>
      </c>
      <c r="I112" s="162" t="str">
        <f t="shared" si="11"/>
        <v/>
      </c>
      <c r="J112" s="162" t="str">
        <f t="shared" si="11"/>
        <v/>
      </c>
      <c r="K112" s="163" t="str">
        <f t="shared" si="11"/>
        <v/>
      </c>
      <c r="L112" s="164" t="str">
        <f t="shared" si="11"/>
        <v/>
      </c>
      <c r="M112" s="164" t="str">
        <f t="shared" si="11"/>
        <v/>
      </c>
      <c r="N112" s="165" t="str">
        <f t="shared" si="11"/>
        <v/>
      </c>
      <c r="O112" s="166"/>
      <c r="P112" s="167"/>
      <c r="Q112" s="167"/>
      <c r="R112" s="167"/>
    </row>
    <row r="113" spans="1:18" ht="21" customHeight="1" x14ac:dyDescent="0.15">
      <c r="A113" s="8" t="str">
        <f t="shared" si="9"/>
        <v/>
      </c>
      <c r="B113" s="29"/>
      <c r="C113" s="157" t="str">
        <f t="shared" si="10"/>
        <v/>
      </c>
      <c r="D113" s="158" t="str">
        <f t="shared" si="10"/>
        <v/>
      </c>
      <c r="E113" s="159"/>
      <c r="F113" s="160"/>
      <c r="G113" s="161" t="str">
        <f t="shared" si="11"/>
        <v/>
      </c>
      <c r="H113" s="162" t="str">
        <f t="shared" si="11"/>
        <v/>
      </c>
      <c r="I113" s="162" t="str">
        <f t="shared" si="11"/>
        <v/>
      </c>
      <c r="J113" s="162" t="str">
        <f t="shared" si="11"/>
        <v/>
      </c>
      <c r="K113" s="163" t="str">
        <f t="shared" si="11"/>
        <v/>
      </c>
      <c r="L113" s="164" t="str">
        <f t="shared" si="11"/>
        <v/>
      </c>
      <c r="M113" s="164" t="str">
        <f t="shared" si="11"/>
        <v/>
      </c>
      <c r="N113" s="165" t="str">
        <f t="shared" si="11"/>
        <v/>
      </c>
      <c r="O113" s="166"/>
      <c r="P113" s="167"/>
      <c r="Q113" s="167"/>
      <c r="R113" s="167"/>
    </row>
    <row r="114" spans="1:18" ht="21" customHeight="1" x14ac:dyDescent="0.15">
      <c r="A114" s="8" t="str">
        <f t="shared" si="9"/>
        <v/>
      </c>
      <c r="B114" s="29"/>
      <c r="C114" s="157" t="str">
        <f t="shared" si="10"/>
        <v/>
      </c>
      <c r="D114" s="158" t="str">
        <f t="shared" si="10"/>
        <v/>
      </c>
      <c r="E114" s="159"/>
      <c r="F114" s="160"/>
      <c r="G114" s="161" t="str">
        <f t="shared" si="11"/>
        <v/>
      </c>
      <c r="H114" s="162" t="str">
        <f t="shared" si="11"/>
        <v/>
      </c>
      <c r="I114" s="162" t="str">
        <f t="shared" si="11"/>
        <v/>
      </c>
      <c r="J114" s="162" t="str">
        <f t="shared" si="11"/>
        <v/>
      </c>
      <c r="K114" s="163" t="str">
        <f t="shared" si="11"/>
        <v/>
      </c>
      <c r="L114" s="164" t="str">
        <f t="shared" si="11"/>
        <v/>
      </c>
      <c r="M114" s="164" t="str">
        <f t="shared" si="11"/>
        <v/>
      </c>
      <c r="N114" s="165" t="str">
        <f t="shared" si="11"/>
        <v/>
      </c>
      <c r="O114" s="166"/>
      <c r="P114" s="167"/>
      <c r="Q114" s="167"/>
      <c r="R114" s="167"/>
    </row>
    <row r="115" spans="1:18" ht="21" customHeight="1" x14ac:dyDescent="0.15">
      <c r="A115" s="8" t="str">
        <f t="shared" si="9"/>
        <v/>
      </c>
      <c r="B115" s="29"/>
      <c r="C115" s="157" t="str">
        <f t="shared" si="10"/>
        <v/>
      </c>
      <c r="D115" s="158" t="str">
        <f t="shared" si="10"/>
        <v/>
      </c>
      <c r="E115" s="159"/>
      <c r="F115" s="160"/>
      <c r="G115" s="161" t="str">
        <f t="shared" si="11"/>
        <v/>
      </c>
      <c r="H115" s="162" t="str">
        <f t="shared" si="11"/>
        <v/>
      </c>
      <c r="I115" s="162" t="str">
        <f t="shared" si="11"/>
        <v/>
      </c>
      <c r="J115" s="162" t="str">
        <f t="shared" si="11"/>
        <v/>
      </c>
      <c r="K115" s="163" t="str">
        <f t="shared" si="11"/>
        <v/>
      </c>
      <c r="L115" s="164" t="str">
        <f t="shared" si="11"/>
        <v/>
      </c>
      <c r="M115" s="164" t="str">
        <f t="shared" si="11"/>
        <v/>
      </c>
      <c r="N115" s="165" t="str">
        <f t="shared" si="11"/>
        <v/>
      </c>
      <c r="O115" s="166"/>
      <c r="P115" s="167"/>
      <c r="Q115" s="167"/>
      <c r="R115" s="167"/>
    </row>
    <row r="116" spans="1:18" ht="21" customHeight="1" x14ac:dyDescent="0.15">
      <c r="A116" s="8" t="str">
        <f t="shared" si="9"/>
        <v/>
      </c>
      <c r="B116" s="29"/>
      <c r="C116" s="157" t="str">
        <f t="shared" si="10"/>
        <v/>
      </c>
      <c r="D116" s="158" t="str">
        <f t="shared" si="10"/>
        <v/>
      </c>
      <c r="E116" s="159"/>
      <c r="F116" s="160"/>
      <c r="G116" s="161" t="str">
        <f t="shared" si="11"/>
        <v/>
      </c>
      <c r="H116" s="162" t="str">
        <f t="shared" si="11"/>
        <v/>
      </c>
      <c r="I116" s="162" t="str">
        <f t="shared" si="11"/>
        <v/>
      </c>
      <c r="J116" s="162" t="str">
        <f t="shared" si="11"/>
        <v/>
      </c>
      <c r="K116" s="163" t="str">
        <f t="shared" si="11"/>
        <v/>
      </c>
      <c r="L116" s="164" t="str">
        <f t="shared" si="11"/>
        <v/>
      </c>
      <c r="M116" s="164" t="str">
        <f t="shared" si="11"/>
        <v/>
      </c>
      <c r="N116" s="165" t="str">
        <f t="shared" si="11"/>
        <v/>
      </c>
      <c r="O116" s="166"/>
      <c r="P116" s="167"/>
      <c r="Q116" s="167"/>
      <c r="R116" s="167"/>
    </row>
    <row r="117" spans="1:18" ht="21" customHeight="1" x14ac:dyDescent="0.15">
      <c r="A117" s="8" t="str">
        <f t="shared" si="9"/>
        <v/>
      </c>
      <c r="B117" s="29"/>
      <c r="C117" s="157" t="str">
        <f t="shared" si="10"/>
        <v/>
      </c>
      <c r="D117" s="158" t="str">
        <f t="shared" si="10"/>
        <v/>
      </c>
      <c r="E117" s="159"/>
      <c r="F117" s="160"/>
      <c r="G117" s="161" t="str">
        <f t="shared" si="11"/>
        <v/>
      </c>
      <c r="H117" s="162" t="str">
        <f t="shared" si="11"/>
        <v/>
      </c>
      <c r="I117" s="162" t="str">
        <f t="shared" si="11"/>
        <v/>
      </c>
      <c r="J117" s="162" t="str">
        <f t="shared" si="11"/>
        <v/>
      </c>
      <c r="K117" s="163" t="str">
        <f t="shared" si="11"/>
        <v/>
      </c>
      <c r="L117" s="164" t="str">
        <f t="shared" si="11"/>
        <v/>
      </c>
      <c r="M117" s="164" t="str">
        <f t="shared" si="11"/>
        <v/>
      </c>
      <c r="N117" s="165" t="str">
        <f t="shared" si="11"/>
        <v/>
      </c>
      <c r="O117" s="166"/>
      <c r="P117" s="167"/>
      <c r="Q117" s="167"/>
      <c r="R117" s="167"/>
    </row>
    <row r="118" spans="1:18" ht="21" customHeight="1" x14ac:dyDescent="0.15">
      <c r="A118" s="8" t="str">
        <f t="shared" si="9"/>
        <v/>
      </c>
      <c r="B118" s="29"/>
      <c r="C118" s="157" t="str">
        <f t="shared" ref="C118:D121" si="12">IF(C74="","",C74)</f>
        <v/>
      </c>
      <c r="D118" s="158" t="str">
        <f t="shared" si="12"/>
        <v/>
      </c>
      <c r="E118" s="159"/>
      <c r="F118" s="160"/>
      <c r="G118" s="161" t="str">
        <f t="shared" ref="G118:N121" si="13">IF(G74="","",G74)</f>
        <v/>
      </c>
      <c r="H118" s="162" t="str">
        <f t="shared" si="13"/>
        <v/>
      </c>
      <c r="I118" s="162" t="str">
        <f t="shared" si="13"/>
        <v/>
      </c>
      <c r="J118" s="162" t="str">
        <f t="shared" si="13"/>
        <v/>
      </c>
      <c r="K118" s="163" t="str">
        <f t="shared" si="13"/>
        <v/>
      </c>
      <c r="L118" s="164" t="str">
        <f t="shared" si="13"/>
        <v/>
      </c>
      <c r="M118" s="164" t="str">
        <f t="shared" si="13"/>
        <v/>
      </c>
      <c r="N118" s="165" t="str">
        <f t="shared" si="13"/>
        <v/>
      </c>
      <c r="O118" s="166"/>
      <c r="P118" s="167"/>
      <c r="Q118" s="167"/>
      <c r="R118" s="167"/>
    </row>
    <row r="119" spans="1:18" ht="21" customHeight="1" x14ac:dyDescent="0.15">
      <c r="A119" s="8" t="str">
        <f t="shared" si="9"/>
        <v/>
      </c>
      <c r="B119" s="29"/>
      <c r="C119" s="157" t="str">
        <f t="shared" si="12"/>
        <v/>
      </c>
      <c r="D119" s="158" t="str">
        <f t="shared" si="12"/>
        <v/>
      </c>
      <c r="E119" s="159"/>
      <c r="F119" s="160"/>
      <c r="G119" s="161" t="str">
        <f t="shared" si="13"/>
        <v/>
      </c>
      <c r="H119" s="162" t="str">
        <f t="shared" si="13"/>
        <v/>
      </c>
      <c r="I119" s="162" t="str">
        <f t="shared" si="13"/>
        <v/>
      </c>
      <c r="J119" s="162" t="str">
        <f t="shared" si="13"/>
        <v/>
      </c>
      <c r="K119" s="163" t="str">
        <f t="shared" si="13"/>
        <v/>
      </c>
      <c r="L119" s="164" t="str">
        <f t="shared" si="13"/>
        <v/>
      </c>
      <c r="M119" s="164" t="str">
        <f t="shared" si="13"/>
        <v/>
      </c>
      <c r="N119" s="165" t="str">
        <f t="shared" si="13"/>
        <v/>
      </c>
      <c r="O119" s="166"/>
      <c r="P119" s="167"/>
      <c r="Q119" s="167"/>
      <c r="R119" s="167"/>
    </row>
    <row r="120" spans="1:18" ht="21" customHeight="1" x14ac:dyDescent="0.15">
      <c r="A120" s="8" t="str">
        <f t="shared" si="9"/>
        <v/>
      </c>
      <c r="B120" s="29"/>
      <c r="C120" s="168" t="str">
        <f t="shared" si="12"/>
        <v/>
      </c>
      <c r="D120" s="169" t="str">
        <f t="shared" si="12"/>
        <v/>
      </c>
      <c r="E120" s="159"/>
      <c r="F120" s="160"/>
      <c r="G120" s="161" t="str">
        <f t="shared" si="13"/>
        <v/>
      </c>
      <c r="H120" s="162" t="str">
        <f t="shared" si="13"/>
        <v/>
      </c>
      <c r="I120" s="162" t="str">
        <f t="shared" si="13"/>
        <v/>
      </c>
      <c r="J120" s="162" t="str">
        <f t="shared" si="13"/>
        <v/>
      </c>
      <c r="K120" s="163" t="str">
        <f t="shared" si="13"/>
        <v/>
      </c>
      <c r="L120" s="164" t="str">
        <f t="shared" si="13"/>
        <v/>
      </c>
      <c r="M120" s="164" t="str">
        <f t="shared" si="13"/>
        <v/>
      </c>
      <c r="N120" s="165" t="str">
        <f t="shared" si="13"/>
        <v/>
      </c>
      <c r="O120" s="166"/>
      <c r="P120" s="167"/>
      <c r="Q120" s="167"/>
      <c r="R120" s="167"/>
    </row>
    <row r="121" spans="1:18" ht="21" customHeight="1" thickBot="1" x14ac:dyDescent="0.2">
      <c r="A121" s="9" t="str">
        <f t="shared" si="9"/>
        <v/>
      </c>
      <c r="B121" s="29"/>
      <c r="C121" s="172" t="str">
        <f t="shared" si="12"/>
        <v/>
      </c>
      <c r="D121" s="173" t="str">
        <f t="shared" si="12"/>
        <v/>
      </c>
      <c r="E121" s="159"/>
      <c r="F121" s="160"/>
      <c r="G121" s="174" t="str">
        <f t="shared" si="13"/>
        <v/>
      </c>
      <c r="H121" s="175" t="str">
        <f t="shared" si="13"/>
        <v/>
      </c>
      <c r="I121" s="175" t="str">
        <f t="shared" si="13"/>
        <v/>
      </c>
      <c r="J121" s="175" t="str">
        <f t="shared" si="13"/>
        <v/>
      </c>
      <c r="K121" s="147" t="str">
        <f t="shared" si="13"/>
        <v/>
      </c>
      <c r="L121" s="148" t="str">
        <f t="shared" si="13"/>
        <v/>
      </c>
      <c r="M121" s="148" t="str">
        <f t="shared" si="13"/>
        <v/>
      </c>
      <c r="N121" s="149" t="str">
        <f t="shared" si="13"/>
        <v/>
      </c>
      <c r="O121" s="150"/>
      <c r="P121" s="151"/>
      <c r="Q121" s="151"/>
      <c r="R121" s="151"/>
    </row>
    <row r="122" spans="1:18" ht="22.5" customHeight="1" thickBot="1" x14ac:dyDescent="0.2">
      <c r="H122" s="176" t="s">
        <v>262</v>
      </c>
      <c r="I122" s="177"/>
      <c r="J122" s="177"/>
      <c r="K122" s="152" t="str">
        <f>IF(K78="","",K78)</f>
        <v/>
      </c>
      <c r="L122" s="153" t="str">
        <f>IF(L78="","",L78)</f>
        <v/>
      </c>
      <c r="M122" s="153" t="str">
        <f>IF(M78="","",M78)</f>
        <v/>
      </c>
      <c r="N122" s="154" t="str">
        <f>IF(N78="","",N78)</f>
        <v/>
      </c>
      <c r="O122" s="155"/>
      <c r="P122" s="155"/>
      <c r="Q122" s="155"/>
      <c r="R122" s="156"/>
    </row>
    <row r="123" spans="1:18" ht="6.75" customHeight="1" thickBot="1" x14ac:dyDescent="0.2">
      <c r="K123" s="35"/>
      <c r="L123" s="35"/>
      <c r="M123" s="35"/>
      <c r="N123" s="35"/>
      <c r="O123" s="18"/>
      <c r="P123" s="19"/>
      <c r="Q123" s="19"/>
      <c r="R123" s="19"/>
    </row>
    <row r="124" spans="1:18" ht="22.5" customHeight="1" thickBot="1" x14ac:dyDescent="0.2">
      <c r="H124" s="176" t="s">
        <v>263</v>
      </c>
      <c r="I124" s="177"/>
      <c r="J124" s="177"/>
      <c r="K124" s="152" t="str">
        <f>IF(K80="","",K80)</f>
        <v/>
      </c>
      <c r="L124" s="153" t="str">
        <f>IF(L80="","",L80)</f>
        <v/>
      </c>
      <c r="M124" s="153" t="str">
        <f>IF(M80="","",M80)</f>
        <v/>
      </c>
      <c r="N124" s="154" t="str">
        <f>IF(N80="","",N80)</f>
        <v/>
      </c>
      <c r="O124" s="155"/>
      <c r="P124" s="155"/>
      <c r="Q124" s="155"/>
      <c r="R124" s="156"/>
    </row>
    <row r="125" spans="1:18" ht="26.25" customHeight="1" thickBot="1" x14ac:dyDescent="0.2">
      <c r="A125" s="13" t="str">
        <f>IF(A81="","",A81)</f>
        <v/>
      </c>
      <c r="B125" s="14" t="s">
        <v>264</v>
      </c>
      <c r="C125" s="14"/>
      <c r="D125" s="15"/>
      <c r="E125" s="15"/>
      <c r="F125" s="15"/>
    </row>
    <row r="126" spans="1:18" ht="8.25" customHeight="1" x14ac:dyDescent="0.15">
      <c r="A126" s="171"/>
      <c r="B126" s="171"/>
      <c r="C126" s="46"/>
    </row>
    <row r="127" spans="1:18" ht="5.25" customHeight="1" thickBot="1" x14ac:dyDescent="0.2"/>
    <row r="128" spans="1:18" ht="25.5" customHeight="1" thickBot="1" x14ac:dyDescent="0.2">
      <c r="A128" s="278" t="s">
        <v>295</v>
      </c>
      <c r="B128" s="279"/>
      <c r="C128" s="142" t="str">
        <f t="shared" ref="C128:D130" si="14">IF(C84="","",C84)</f>
        <v/>
      </c>
      <c r="D128" s="143" t="str">
        <f t="shared" si="14"/>
        <v/>
      </c>
      <c r="E128" s="144"/>
      <c r="F128" s="145"/>
      <c r="G128" s="146"/>
      <c r="I128" s="17"/>
      <c r="K128" s="17"/>
      <c r="L128" s="20"/>
      <c r="M128" s="17"/>
      <c r="N128" s="17"/>
      <c r="O128" s="17"/>
      <c r="P128" s="17"/>
      <c r="Q128" s="17"/>
      <c r="R128" s="17"/>
    </row>
    <row r="129" spans="1:18" ht="25.5" customHeight="1" thickBot="1" x14ac:dyDescent="0.2">
      <c r="A129" s="278" t="s">
        <v>298</v>
      </c>
      <c r="B129" s="279"/>
      <c r="C129" s="280"/>
      <c r="D129" s="281"/>
      <c r="E129" s="144"/>
      <c r="F129" s="145"/>
      <c r="G129" s="146"/>
      <c r="I129" s="17"/>
      <c r="K129" s="17"/>
      <c r="L129" s="20"/>
      <c r="M129" s="17"/>
      <c r="N129" s="17"/>
      <c r="O129" s="129" t="s">
        <v>272</v>
      </c>
      <c r="P129" s="131"/>
      <c r="Q129" s="132"/>
      <c r="R129" s="133"/>
    </row>
    <row r="130" spans="1:18" ht="25.5" customHeight="1" thickBot="1" x14ac:dyDescent="0.2">
      <c r="A130" s="140" t="s">
        <v>267</v>
      </c>
      <c r="B130" s="141"/>
      <c r="C130" s="142" t="str">
        <f t="shared" si="14"/>
        <v/>
      </c>
      <c r="D130" s="143" t="str">
        <f t="shared" si="14"/>
        <v/>
      </c>
      <c r="E130" s="144"/>
      <c r="F130" s="145"/>
      <c r="G130" s="146"/>
      <c r="I130" s="17"/>
      <c r="J130" s="17"/>
      <c r="K130" s="17"/>
      <c r="L130" s="17"/>
      <c r="M130" s="17"/>
      <c r="N130" s="17"/>
      <c r="O130" s="130"/>
      <c r="P130" s="134"/>
      <c r="Q130" s="135"/>
      <c r="R130" s="136"/>
    </row>
    <row r="131" spans="1:18" ht="25.5" customHeight="1" x14ac:dyDescent="0.15">
      <c r="A131" s="170"/>
      <c r="B131" s="170"/>
      <c r="C131" s="16"/>
      <c r="I131" s="17"/>
      <c r="J131" s="20"/>
      <c r="K131" s="17"/>
      <c r="L131" s="17"/>
      <c r="M131" s="17"/>
    </row>
    <row r="132" spans="1:18" ht="25.5" customHeight="1" x14ac:dyDescent="0.15">
      <c r="A132" s="2"/>
      <c r="C132" s="1"/>
      <c r="I132" s="17"/>
      <c r="J132" s="20"/>
      <c r="K132" s="17"/>
      <c r="L132" s="17"/>
      <c r="M132" s="17"/>
    </row>
  </sheetData>
  <sheetProtection algorithmName="SHA-512" hashValue="4Lax5mejdKqY9rCugw6DsIXlw4Bd35rJwlqvHZL30q8buZ2hAaLZ6Iuaq9Y3Bwnzn6slCnvHc1n/xKg5trltWg==" saltValue="EdqHJGO9wocujwTk5OHlUQ==" spinCount="100000" sheet="1" objects="1" scenarios="1"/>
  <mergeCells count="419">
    <mergeCell ref="A2:R2"/>
    <mergeCell ref="H3:K3"/>
    <mergeCell ref="L3:N3"/>
    <mergeCell ref="O3:R3"/>
    <mergeCell ref="A4:D5"/>
    <mergeCell ref="H5:K5"/>
    <mergeCell ref="L5:N5"/>
    <mergeCell ref="O5:R5"/>
    <mergeCell ref="I84:R84"/>
    <mergeCell ref="B10:E10"/>
    <mergeCell ref="G10:H10"/>
    <mergeCell ref="I10:R10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K27:N27"/>
    <mergeCell ref="O27:R27"/>
    <mergeCell ref="C28:D28"/>
    <mergeCell ref="G27:J27"/>
    <mergeCell ref="K28:N28"/>
    <mergeCell ref="O28:R28"/>
    <mergeCell ref="G28:J28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H36:J36"/>
    <mergeCell ref="K36:N36"/>
    <mergeCell ref="O36:R36"/>
    <mergeCell ref="A38:B38"/>
    <mergeCell ref="I38:R44"/>
    <mergeCell ref="A40:B40"/>
    <mergeCell ref="C40:D40"/>
    <mergeCell ref="E40:G40"/>
    <mergeCell ref="A41:B41"/>
    <mergeCell ref="C41:D41"/>
    <mergeCell ref="H47:K47"/>
    <mergeCell ref="L47:N47"/>
    <mergeCell ref="O47:R47"/>
    <mergeCell ref="A48:D49"/>
    <mergeCell ref="H49:K49"/>
    <mergeCell ref="L49:N49"/>
    <mergeCell ref="O49:R49"/>
    <mergeCell ref="E41:G41"/>
    <mergeCell ref="A42:B42"/>
    <mergeCell ref="C42:D42"/>
    <mergeCell ref="E42:G42"/>
    <mergeCell ref="A43:B43"/>
    <mergeCell ref="A46:R46"/>
    <mergeCell ref="B54:E54"/>
    <mergeCell ref="G54:H54"/>
    <mergeCell ref="I54:R54"/>
    <mergeCell ref="B55:E55"/>
    <mergeCell ref="G55:H55"/>
    <mergeCell ref="I55:R55"/>
    <mergeCell ref="G51:H51"/>
    <mergeCell ref="O51:R51"/>
    <mergeCell ref="B52:C52"/>
    <mergeCell ref="G52:H52"/>
    <mergeCell ref="I52:R52"/>
    <mergeCell ref="B53:C53"/>
    <mergeCell ref="G53:H53"/>
    <mergeCell ref="I53:R53"/>
    <mergeCell ref="C57:D57"/>
    <mergeCell ref="E57:F57"/>
    <mergeCell ref="G57:J57"/>
    <mergeCell ref="K57:N57"/>
    <mergeCell ref="O57:R57"/>
    <mergeCell ref="C58:D58"/>
    <mergeCell ref="E58:F58"/>
    <mergeCell ref="G58:J58"/>
    <mergeCell ref="K58:N58"/>
    <mergeCell ref="O58:R58"/>
    <mergeCell ref="C59:D59"/>
    <mergeCell ref="E59:F59"/>
    <mergeCell ref="G59:J59"/>
    <mergeCell ref="K59:N59"/>
    <mergeCell ref="O59:R59"/>
    <mergeCell ref="C60:D60"/>
    <mergeCell ref="E60:F60"/>
    <mergeCell ref="G60:J60"/>
    <mergeCell ref="K60:N60"/>
    <mergeCell ref="O60:R60"/>
    <mergeCell ref="C61:D61"/>
    <mergeCell ref="E61:F61"/>
    <mergeCell ref="G61:J61"/>
    <mergeCell ref="K61:N61"/>
    <mergeCell ref="O61:R61"/>
    <mergeCell ref="C62:D62"/>
    <mergeCell ref="E62:F62"/>
    <mergeCell ref="G62:J62"/>
    <mergeCell ref="K62:N62"/>
    <mergeCell ref="O62:R62"/>
    <mergeCell ref="C63:D63"/>
    <mergeCell ref="E63:F63"/>
    <mergeCell ref="G63:J63"/>
    <mergeCell ref="K63:N63"/>
    <mergeCell ref="O63:R63"/>
    <mergeCell ref="C64:D64"/>
    <mergeCell ref="E64:F64"/>
    <mergeCell ref="G64:J64"/>
    <mergeCell ref="K64:N64"/>
    <mergeCell ref="O64:R64"/>
    <mergeCell ref="C65:D65"/>
    <mergeCell ref="E65:F65"/>
    <mergeCell ref="G65:J65"/>
    <mergeCell ref="K65:N65"/>
    <mergeCell ref="O65:R65"/>
    <mergeCell ref="C66:D66"/>
    <mergeCell ref="E66:F66"/>
    <mergeCell ref="G66:J66"/>
    <mergeCell ref="K66:N66"/>
    <mergeCell ref="O66:R66"/>
    <mergeCell ref="C67:D67"/>
    <mergeCell ref="E67:F67"/>
    <mergeCell ref="G67:J67"/>
    <mergeCell ref="K67:N67"/>
    <mergeCell ref="O67:R67"/>
    <mergeCell ref="C68:D68"/>
    <mergeCell ref="E68:F68"/>
    <mergeCell ref="G68:J68"/>
    <mergeCell ref="K68:N68"/>
    <mergeCell ref="O68:R68"/>
    <mergeCell ref="C69:D69"/>
    <mergeCell ref="E69:F69"/>
    <mergeCell ref="G69:J69"/>
    <mergeCell ref="K69:N69"/>
    <mergeCell ref="O69:R69"/>
    <mergeCell ref="C70:D70"/>
    <mergeCell ref="E70:F70"/>
    <mergeCell ref="G70:J70"/>
    <mergeCell ref="K70:N70"/>
    <mergeCell ref="O70:R70"/>
    <mergeCell ref="C71:D71"/>
    <mergeCell ref="E71:F71"/>
    <mergeCell ref="G71:J71"/>
    <mergeCell ref="K71:N71"/>
    <mergeCell ref="O71:R71"/>
    <mergeCell ref="C72:D72"/>
    <mergeCell ref="E72:F72"/>
    <mergeCell ref="G72:J72"/>
    <mergeCell ref="K72:N72"/>
    <mergeCell ref="O72:R72"/>
    <mergeCell ref="C73:D73"/>
    <mergeCell ref="E73:F73"/>
    <mergeCell ref="G73:J73"/>
    <mergeCell ref="K73:N73"/>
    <mergeCell ref="O73:R73"/>
    <mergeCell ref="C74:D74"/>
    <mergeCell ref="E74:F74"/>
    <mergeCell ref="G74:J74"/>
    <mergeCell ref="K74:N74"/>
    <mergeCell ref="O74:R74"/>
    <mergeCell ref="C77:D77"/>
    <mergeCell ref="E77:F77"/>
    <mergeCell ref="G77:J77"/>
    <mergeCell ref="K77:N77"/>
    <mergeCell ref="O77:R77"/>
    <mergeCell ref="H78:J78"/>
    <mergeCell ref="K78:N78"/>
    <mergeCell ref="O78:R78"/>
    <mergeCell ref="C75:D75"/>
    <mergeCell ref="E75:F75"/>
    <mergeCell ref="G75:J75"/>
    <mergeCell ref="K75:N75"/>
    <mergeCell ref="O75:R75"/>
    <mergeCell ref="C76:D76"/>
    <mergeCell ref="E76:F76"/>
    <mergeCell ref="G76:J76"/>
    <mergeCell ref="K76:N76"/>
    <mergeCell ref="O76:R76"/>
    <mergeCell ref="C85:D85"/>
    <mergeCell ref="E85:G85"/>
    <mergeCell ref="A86:B86"/>
    <mergeCell ref="C86:D86"/>
    <mergeCell ref="E86:G86"/>
    <mergeCell ref="A87:B87"/>
    <mergeCell ref="H80:J80"/>
    <mergeCell ref="K80:N80"/>
    <mergeCell ref="O80:R80"/>
    <mergeCell ref="A82:B82"/>
    <mergeCell ref="A84:B84"/>
    <mergeCell ref="C84:D84"/>
    <mergeCell ref="E84:G84"/>
    <mergeCell ref="A85:B85"/>
    <mergeCell ref="I85:R86"/>
    <mergeCell ref="A92:D93"/>
    <mergeCell ref="H93:K93"/>
    <mergeCell ref="L93:N93"/>
    <mergeCell ref="O93:R93"/>
    <mergeCell ref="G95:H95"/>
    <mergeCell ref="O95:R95"/>
    <mergeCell ref="J87:J88"/>
    <mergeCell ref="K87:R88"/>
    <mergeCell ref="A90:R90"/>
    <mergeCell ref="H91:K91"/>
    <mergeCell ref="L91:N91"/>
    <mergeCell ref="O91:R91"/>
    <mergeCell ref="B98:E98"/>
    <mergeCell ref="G98:H98"/>
    <mergeCell ref="I98:R98"/>
    <mergeCell ref="B99:E99"/>
    <mergeCell ref="G99:H99"/>
    <mergeCell ref="I99:R99"/>
    <mergeCell ref="B96:C96"/>
    <mergeCell ref="G96:H96"/>
    <mergeCell ref="I96:R96"/>
    <mergeCell ref="B97:C97"/>
    <mergeCell ref="G97:H97"/>
    <mergeCell ref="I97:R97"/>
    <mergeCell ref="C101:D101"/>
    <mergeCell ref="E101:F101"/>
    <mergeCell ref="G101:J101"/>
    <mergeCell ref="K101:N101"/>
    <mergeCell ref="O101:R101"/>
    <mergeCell ref="C102:D102"/>
    <mergeCell ref="E102:F102"/>
    <mergeCell ref="G102:J102"/>
    <mergeCell ref="K102:N102"/>
    <mergeCell ref="O102:R102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H124:J124"/>
    <mergeCell ref="K124:N124"/>
    <mergeCell ref="O124:R124"/>
    <mergeCell ref="A126:B126"/>
    <mergeCell ref="A128:B128"/>
    <mergeCell ref="C128:D128"/>
    <mergeCell ref="E128:G128"/>
    <mergeCell ref="C121:D121"/>
    <mergeCell ref="E121:F121"/>
    <mergeCell ref="G121:J121"/>
    <mergeCell ref="K121:N121"/>
    <mergeCell ref="O121:R121"/>
    <mergeCell ref="H122:J122"/>
    <mergeCell ref="K122:N122"/>
    <mergeCell ref="O122:R122"/>
    <mergeCell ref="A131:B131"/>
    <mergeCell ref="A129:B129"/>
    <mergeCell ref="C129:D129"/>
    <mergeCell ref="E129:G129"/>
    <mergeCell ref="O129:O130"/>
    <mergeCell ref="P129:R130"/>
    <mergeCell ref="A130:B130"/>
    <mergeCell ref="C130:D130"/>
    <mergeCell ref="E130:G130"/>
  </mergeCells>
  <phoneticPr fontId="2"/>
  <pageMargins left="0.23622047244094491" right="0.23622047244094491" top="0.39370078740157483" bottom="0.19685039370078741" header="0.19685039370078741" footer="0.31496062992125984"/>
  <pageSetup paperSize="9" orientation="portrait" r:id="rId1"/>
  <headerFooter>
    <oddHeader xml:space="preserve">&amp;L&amp;8 2023.12改訂版
</oddHeader>
  </headerFooter>
  <ignoredErrors>
    <ignoredError sqref="G115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35"/>
  <sheetViews>
    <sheetView showGridLines="0" showRowColHeaders="0" view="pageBreakPreview" topLeftCell="A13" zoomScaleNormal="100" zoomScaleSheetLayoutView="100" workbookViewId="0">
      <selection activeCell="I39" sqref="I39:R45"/>
    </sheetView>
  </sheetViews>
  <sheetFormatPr defaultRowHeight="18.75" customHeight="1" x14ac:dyDescent="0.15"/>
  <cols>
    <col min="1" max="1" width="9.375" style="1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R1" s="36" t="s">
        <v>238</v>
      </c>
    </row>
    <row r="2" spans="1:18" ht="27.75" customHeight="1" thickBot="1" x14ac:dyDescent="0.2">
      <c r="A2" s="236" t="s">
        <v>239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ht="18.75" customHeight="1" thickBot="1" x14ac:dyDescent="0.2">
      <c r="G3" s="79" t="s">
        <v>240</v>
      </c>
      <c r="H3" s="126"/>
      <c r="I3" s="127"/>
      <c r="J3" s="127"/>
      <c r="K3" s="128"/>
      <c r="L3" s="216" t="s">
        <v>241</v>
      </c>
      <c r="M3" s="217"/>
      <c r="N3" s="218"/>
      <c r="O3" s="219">
        <v>44378</v>
      </c>
      <c r="P3" s="217"/>
      <c r="Q3" s="217"/>
      <c r="R3" s="220"/>
    </row>
    <row r="4" spans="1:18" ht="5.25" customHeight="1" thickBot="1" x14ac:dyDescent="0.2">
      <c r="A4" s="221" t="s">
        <v>242</v>
      </c>
      <c r="B4" s="221"/>
      <c r="C4" s="221"/>
      <c r="D4" s="221"/>
      <c r="E4" s="45"/>
      <c r="F4" s="3"/>
    </row>
    <row r="5" spans="1:18" ht="18.75" customHeight="1" thickBot="1" x14ac:dyDescent="0.2">
      <c r="A5" s="222"/>
      <c r="B5" s="222"/>
      <c r="C5" s="222"/>
      <c r="D5" s="222"/>
      <c r="E5" s="45"/>
      <c r="F5" s="3"/>
      <c r="G5" s="4" t="s">
        <v>243</v>
      </c>
      <c r="H5" s="213"/>
      <c r="I5" s="213"/>
      <c r="J5" s="213"/>
      <c r="K5" s="214"/>
      <c r="L5" s="127" t="s">
        <v>244</v>
      </c>
      <c r="M5" s="127"/>
      <c r="N5" s="223"/>
      <c r="O5" s="127" t="s">
        <v>274</v>
      </c>
      <c r="P5" s="127"/>
      <c r="Q5" s="127"/>
      <c r="R5" s="128"/>
    </row>
    <row r="6" spans="1:18" ht="7.5" customHeight="1" thickBot="1" x14ac:dyDescent="0.2"/>
    <row r="7" spans="1:18" ht="18.75" customHeight="1" thickBot="1" x14ac:dyDescent="0.2">
      <c r="G7" s="197" t="s">
        <v>245</v>
      </c>
      <c r="H7" s="198"/>
      <c r="I7" s="24" t="s">
        <v>275</v>
      </c>
      <c r="J7" s="24" t="s">
        <v>276</v>
      </c>
      <c r="K7" s="25" t="s">
        <v>277</v>
      </c>
      <c r="L7" s="25" t="s">
        <v>278</v>
      </c>
      <c r="M7" s="25" t="s">
        <v>279</v>
      </c>
      <c r="N7" s="26" t="s">
        <v>280</v>
      </c>
      <c r="O7" s="263"/>
      <c r="P7" s="264"/>
      <c r="Q7" s="264"/>
      <c r="R7" s="264"/>
    </row>
    <row r="8" spans="1:18" ht="18.75" customHeight="1" thickBot="1" x14ac:dyDescent="0.2">
      <c r="A8" s="5" t="s">
        <v>246</v>
      </c>
      <c r="B8" s="199">
        <v>102501</v>
      </c>
      <c r="C8" s="200"/>
      <c r="G8" s="201" t="s">
        <v>247</v>
      </c>
      <c r="H8" s="202"/>
      <c r="I8" s="203" t="s">
        <v>281</v>
      </c>
      <c r="J8" s="204"/>
      <c r="K8" s="204"/>
      <c r="L8" s="204"/>
      <c r="M8" s="204"/>
      <c r="N8" s="204"/>
      <c r="O8" s="204"/>
      <c r="P8" s="204"/>
      <c r="Q8" s="204"/>
      <c r="R8" s="205"/>
    </row>
    <row r="9" spans="1:18" ht="18.75" customHeight="1" thickBot="1" x14ac:dyDescent="0.2">
      <c r="A9" s="27"/>
      <c r="B9" s="206"/>
      <c r="C9" s="207"/>
      <c r="G9" s="208" t="s">
        <v>249</v>
      </c>
      <c r="H9" s="209"/>
      <c r="I9" s="210" t="s">
        <v>282</v>
      </c>
      <c r="J9" s="211"/>
      <c r="K9" s="211"/>
      <c r="L9" s="211"/>
      <c r="M9" s="211"/>
      <c r="N9" s="211"/>
      <c r="O9" s="211"/>
      <c r="P9" s="211"/>
      <c r="Q9" s="211"/>
      <c r="R9" s="212"/>
    </row>
    <row r="10" spans="1:18" ht="18.75" customHeight="1" thickBot="1" x14ac:dyDescent="0.2">
      <c r="A10" s="4" t="s">
        <v>250</v>
      </c>
      <c r="B10" s="213" t="s">
        <v>283</v>
      </c>
      <c r="C10" s="213"/>
      <c r="D10" s="213"/>
      <c r="E10" s="214"/>
      <c r="G10" s="208" t="s">
        <v>251</v>
      </c>
      <c r="H10" s="209"/>
      <c r="I10" s="210" t="s">
        <v>284</v>
      </c>
      <c r="J10" s="211"/>
      <c r="K10" s="211"/>
      <c r="L10" s="211"/>
      <c r="M10" s="211"/>
      <c r="N10" s="211"/>
      <c r="O10" s="211"/>
      <c r="P10" s="211"/>
      <c r="Q10" s="211"/>
      <c r="R10" s="212"/>
    </row>
    <row r="11" spans="1:18" ht="18.75" customHeight="1" thickBot="1" x14ac:dyDescent="0.2">
      <c r="A11" s="28"/>
      <c r="B11" s="181"/>
      <c r="C11" s="182"/>
      <c r="D11" s="182"/>
      <c r="E11" s="182"/>
      <c r="G11" s="183" t="s">
        <v>253</v>
      </c>
      <c r="H11" s="184"/>
      <c r="I11" s="185" t="s">
        <v>285</v>
      </c>
      <c r="J11" s="186"/>
      <c r="K11" s="186"/>
      <c r="L11" s="186"/>
      <c r="M11" s="186"/>
      <c r="N11" s="186"/>
      <c r="O11" s="186"/>
      <c r="P11" s="186"/>
      <c r="Q11" s="186"/>
      <c r="R11" s="187"/>
    </row>
    <row r="12" spans="1:18" ht="18.75" customHeight="1" thickBot="1" x14ac:dyDescent="0.2"/>
    <row r="13" spans="1:18" s="1" customFormat="1" ht="30" customHeight="1" thickBot="1" x14ac:dyDescent="0.2">
      <c r="A13" s="6" t="s">
        <v>254</v>
      </c>
      <c r="B13" s="33" t="s">
        <v>255</v>
      </c>
      <c r="C13" s="188" t="s">
        <v>256</v>
      </c>
      <c r="D13" s="189"/>
      <c r="E13" s="138" t="s">
        <v>257</v>
      </c>
      <c r="F13" s="139"/>
      <c r="G13" s="188" t="s">
        <v>258</v>
      </c>
      <c r="H13" s="190"/>
      <c r="I13" s="191"/>
      <c r="J13" s="189"/>
      <c r="K13" s="192" t="s">
        <v>259</v>
      </c>
      <c r="L13" s="193"/>
      <c r="M13" s="193"/>
      <c r="N13" s="194"/>
      <c r="O13" s="156" t="s">
        <v>260</v>
      </c>
      <c r="P13" s="195"/>
      <c r="Q13" s="195"/>
      <c r="R13" s="195"/>
    </row>
    <row r="14" spans="1:18" ht="21" customHeight="1" x14ac:dyDescent="0.15">
      <c r="A14" s="7">
        <v>1200</v>
      </c>
      <c r="B14" s="29"/>
      <c r="C14" s="157" t="str">
        <f>IF(A14="","",VLOOKUP(A14,コード表!$A:$B,2,FALSE))</f>
        <v>管材類</v>
      </c>
      <c r="D14" s="158"/>
      <c r="E14" s="47"/>
      <c r="F14" s="30"/>
      <c r="G14" s="157" t="s">
        <v>286</v>
      </c>
      <c r="H14" s="196"/>
      <c r="I14" s="196"/>
      <c r="J14" s="196"/>
      <c r="K14" s="317">
        <v>12310</v>
      </c>
      <c r="L14" s="318"/>
      <c r="M14" s="318"/>
      <c r="N14" s="319"/>
      <c r="O14" s="166"/>
      <c r="P14" s="167"/>
      <c r="Q14" s="167"/>
      <c r="R14" s="167"/>
    </row>
    <row r="15" spans="1:18" ht="21" customHeight="1" x14ac:dyDescent="0.15">
      <c r="A15" s="8">
        <v>1400</v>
      </c>
      <c r="B15" s="29"/>
      <c r="C15" s="157" t="str">
        <f>IF(A15="","",VLOOKUP(A15,コード表!$A:$B,2,FALSE))</f>
        <v>鋼材類</v>
      </c>
      <c r="D15" s="158"/>
      <c r="E15" s="47"/>
      <c r="F15" s="30"/>
      <c r="G15" s="161" t="s">
        <v>287</v>
      </c>
      <c r="H15" s="162"/>
      <c r="I15" s="162"/>
      <c r="J15" s="162"/>
      <c r="K15" s="317">
        <v>26394</v>
      </c>
      <c r="L15" s="318"/>
      <c r="M15" s="318"/>
      <c r="N15" s="319"/>
      <c r="O15" s="166"/>
      <c r="P15" s="167"/>
      <c r="Q15" s="167"/>
      <c r="R15" s="167"/>
    </row>
    <row r="16" spans="1:18" ht="21" customHeight="1" x14ac:dyDescent="0.15">
      <c r="A16" s="8"/>
      <c r="B16" s="29"/>
      <c r="C16" s="157" t="str">
        <f>IF(A16="","",VLOOKUP(A16,#REF!,2,FALSE))</f>
        <v/>
      </c>
      <c r="D16" s="158"/>
      <c r="E16" s="47"/>
      <c r="F16" s="30"/>
      <c r="G16" s="161"/>
      <c r="H16" s="162"/>
      <c r="I16" s="162"/>
      <c r="J16" s="162"/>
      <c r="K16" s="317"/>
      <c r="L16" s="318"/>
      <c r="M16" s="318"/>
      <c r="N16" s="319"/>
      <c r="O16" s="166"/>
      <c r="P16" s="167"/>
      <c r="Q16" s="167"/>
      <c r="R16" s="167"/>
    </row>
    <row r="17" spans="1:18" ht="21" customHeight="1" x14ac:dyDescent="0.15">
      <c r="A17" s="8"/>
      <c r="B17" s="29"/>
      <c r="C17" s="157" t="str">
        <f>IF(A17="","",VLOOKUP(A17,#REF!,2,FALSE))</f>
        <v/>
      </c>
      <c r="D17" s="158"/>
      <c r="E17" s="47"/>
      <c r="F17" s="30"/>
      <c r="G17" s="161"/>
      <c r="H17" s="162"/>
      <c r="I17" s="162"/>
      <c r="J17" s="162"/>
      <c r="K17" s="320"/>
      <c r="L17" s="321"/>
      <c r="M17" s="321"/>
      <c r="N17" s="322"/>
      <c r="O17" s="166"/>
      <c r="P17" s="167"/>
      <c r="Q17" s="167"/>
      <c r="R17" s="167"/>
    </row>
    <row r="18" spans="1:18" ht="21" customHeight="1" x14ac:dyDescent="0.15">
      <c r="A18" s="8"/>
      <c r="B18" s="29"/>
      <c r="C18" s="157" t="str">
        <f>IF(A18="","",VLOOKUP(A18,#REF!,2,FALSE))</f>
        <v/>
      </c>
      <c r="D18" s="158"/>
      <c r="E18" s="47"/>
      <c r="F18" s="30"/>
      <c r="G18" s="161"/>
      <c r="H18" s="162"/>
      <c r="I18" s="162"/>
      <c r="J18" s="162"/>
      <c r="K18" s="317"/>
      <c r="L18" s="318"/>
      <c r="M18" s="318"/>
      <c r="N18" s="319"/>
      <c r="O18" s="166"/>
      <c r="P18" s="167"/>
      <c r="Q18" s="167"/>
      <c r="R18" s="167"/>
    </row>
    <row r="19" spans="1:18" ht="21" customHeight="1" x14ac:dyDescent="0.15">
      <c r="A19" s="8"/>
      <c r="B19" s="29"/>
      <c r="C19" s="157" t="str">
        <f>IF(A19="","",VLOOKUP(A19,#REF!,2,FALSE))</f>
        <v/>
      </c>
      <c r="D19" s="158"/>
      <c r="E19" s="47"/>
      <c r="F19" s="30"/>
      <c r="G19" s="161"/>
      <c r="H19" s="162"/>
      <c r="I19" s="162"/>
      <c r="J19" s="162"/>
      <c r="K19" s="317"/>
      <c r="L19" s="318"/>
      <c r="M19" s="318"/>
      <c r="N19" s="319"/>
      <c r="O19" s="166"/>
      <c r="P19" s="167"/>
      <c r="Q19" s="167"/>
      <c r="R19" s="167"/>
    </row>
    <row r="20" spans="1:18" ht="21" customHeight="1" x14ac:dyDescent="0.15">
      <c r="A20" s="8"/>
      <c r="B20" s="29"/>
      <c r="C20" s="157" t="str">
        <f>IF(A20="","",VLOOKUP(A20,#REF!,2,FALSE))</f>
        <v/>
      </c>
      <c r="D20" s="158"/>
      <c r="E20" s="47"/>
      <c r="F20" s="30"/>
      <c r="G20" s="161"/>
      <c r="H20" s="162"/>
      <c r="I20" s="162"/>
      <c r="J20" s="162"/>
      <c r="K20" s="317"/>
      <c r="L20" s="318"/>
      <c r="M20" s="318"/>
      <c r="N20" s="319"/>
      <c r="O20" s="166"/>
      <c r="P20" s="167"/>
      <c r="Q20" s="167"/>
      <c r="R20" s="167"/>
    </row>
    <row r="21" spans="1:18" ht="21" customHeight="1" x14ac:dyDescent="0.15">
      <c r="A21" s="8"/>
      <c r="B21" s="29"/>
      <c r="C21" s="157" t="str">
        <f>IF(A21="","",VLOOKUP(A21,#REF!,2,FALSE))</f>
        <v/>
      </c>
      <c r="D21" s="158"/>
      <c r="E21" s="47"/>
      <c r="F21" s="30"/>
      <c r="G21" s="161"/>
      <c r="H21" s="162"/>
      <c r="I21" s="162"/>
      <c r="J21" s="162"/>
      <c r="K21" s="317"/>
      <c r="L21" s="318"/>
      <c r="M21" s="318"/>
      <c r="N21" s="319"/>
      <c r="O21" s="166"/>
      <c r="P21" s="167"/>
      <c r="Q21" s="167"/>
      <c r="R21" s="167"/>
    </row>
    <row r="22" spans="1:18" ht="21" customHeight="1" x14ac:dyDescent="0.15">
      <c r="A22" s="8"/>
      <c r="B22" s="29"/>
      <c r="C22" s="157" t="str">
        <f>IF(A22="","",VLOOKUP(A22,#REF!,2,FALSE))</f>
        <v/>
      </c>
      <c r="D22" s="158"/>
      <c r="E22" s="47"/>
      <c r="F22" s="30"/>
      <c r="G22" s="161"/>
      <c r="H22" s="162"/>
      <c r="I22" s="162"/>
      <c r="J22" s="162"/>
      <c r="K22" s="317"/>
      <c r="L22" s="318"/>
      <c r="M22" s="318"/>
      <c r="N22" s="319"/>
      <c r="O22" s="166"/>
      <c r="P22" s="167"/>
      <c r="Q22" s="167"/>
      <c r="R22" s="167"/>
    </row>
    <row r="23" spans="1:18" ht="21" customHeight="1" x14ac:dyDescent="0.15">
      <c r="A23" s="8"/>
      <c r="B23" s="29"/>
      <c r="C23" s="157" t="str">
        <f>IF(A23="","",VLOOKUP(A23,#REF!,2,FALSE))</f>
        <v/>
      </c>
      <c r="D23" s="158"/>
      <c r="E23" s="47"/>
      <c r="F23" s="30"/>
      <c r="G23" s="161"/>
      <c r="H23" s="162"/>
      <c r="I23" s="162"/>
      <c r="J23" s="162"/>
      <c r="K23" s="317"/>
      <c r="L23" s="318"/>
      <c r="M23" s="318"/>
      <c r="N23" s="319"/>
      <c r="O23" s="166"/>
      <c r="P23" s="167"/>
      <c r="Q23" s="167"/>
      <c r="R23" s="167"/>
    </row>
    <row r="24" spans="1:18" ht="21" customHeight="1" x14ac:dyDescent="0.15">
      <c r="A24" s="8"/>
      <c r="B24" s="29"/>
      <c r="C24" s="157" t="str">
        <f>IF(A24="","",VLOOKUP(A24,#REF!,2,FALSE))</f>
        <v/>
      </c>
      <c r="D24" s="158"/>
      <c r="E24" s="47"/>
      <c r="F24" s="30"/>
      <c r="G24" s="161"/>
      <c r="H24" s="162"/>
      <c r="I24" s="162"/>
      <c r="J24" s="162"/>
      <c r="K24" s="317"/>
      <c r="L24" s="318"/>
      <c r="M24" s="318"/>
      <c r="N24" s="319"/>
      <c r="O24" s="166"/>
      <c r="P24" s="167"/>
      <c r="Q24" s="167"/>
      <c r="R24" s="167"/>
    </row>
    <row r="25" spans="1:18" ht="21" customHeight="1" x14ac:dyDescent="0.15">
      <c r="A25" s="8"/>
      <c r="B25" s="29"/>
      <c r="C25" s="157" t="str">
        <f>IF(A25="","",VLOOKUP(A25,#REF!,2,FALSE))</f>
        <v/>
      </c>
      <c r="D25" s="158"/>
      <c r="E25" s="47"/>
      <c r="F25" s="30"/>
      <c r="G25" s="161"/>
      <c r="H25" s="162"/>
      <c r="I25" s="162"/>
      <c r="J25" s="162"/>
      <c r="K25" s="317"/>
      <c r="L25" s="318"/>
      <c r="M25" s="318"/>
      <c r="N25" s="319"/>
      <c r="O25" s="166"/>
      <c r="P25" s="167"/>
      <c r="Q25" s="167"/>
      <c r="R25" s="167"/>
    </row>
    <row r="26" spans="1:18" ht="21" customHeight="1" x14ac:dyDescent="0.15">
      <c r="A26" s="8"/>
      <c r="B26" s="29"/>
      <c r="C26" s="157" t="str">
        <f>IF(A26="","",VLOOKUP(A26,#REF!,2,FALSE))</f>
        <v/>
      </c>
      <c r="D26" s="158"/>
      <c r="E26" s="47"/>
      <c r="F26" s="30"/>
      <c r="G26" s="161"/>
      <c r="H26" s="162"/>
      <c r="I26" s="162"/>
      <c r="J26" s="162"/>
      <c r="K26" s="317"/>
      <c r="L26" s="318"/>
      <c r="M26" s="318"/>
      <c r="N26" s="319"/>
      <c r="O26" s="166"/>
      <c r="P26" s="167"/>
      <c r="Q26" s="167"/>
      <c r="R26" s="167"/>
    </row>
    <row r="27" spans="1:18" ht="21" customHeight="1" x14ac:dyDescent="0.15">
      <c r="A27" s="8"/>
      <c r="B27" s="29"/>
      <c r="C27" s="157" t="str">
        <f>IF(A27="","",VLOOKUP(A27,#REF!,2,FALSE))</f>
        <v/>
      </c>
      <c r="D27" s="158"/>
      <c r="E27" s="47"/>
      <c r="F27" s="30"/>
      <c r="G27" s="161"/>
      <c r="H27" s="162"/>
      <c r="I27" s="162"/>
      <c r="J27" s="162"/>
      <c r="K27" s="317"/>
      <c r="L27" s="318"/>
      <c r="M27" s="318"/>
      <c r="N27" s="319"/>
      <c r="O27" s="166"/>
      <c r="P27" s="167"/>
      <c r="Q27" s="167"/>
      <c r="R27" s="167"/>
    </row>
    <row r="28" spans="1:18" ht="21" customHeight="1" x14ac:dyDescent="0.15">
      <c r="A28" s="8"/>
      <c r="B28" s="29"/>
      <c r="C28" s="157" t="str">
        <f>IF(A28="","",VLOOKUP(A28,#REF!,2,FALSE))</f>
        <v/>
      </c>
      <c r="D28" s="158"/>
      <c r="E28" s="47"/>
      <c r="F28" s="30"/>
      <c r="G28" s="161"/>
      <c r="H28" s="162"/>
      <c r="I28" s="162"/>
      <c r="J28" s="162"/>
      <c r="K28" s="317"/>
      <c r="L28" s="318"/>
      <c r="M28" s="318"/>
      <c r="N28" s="319"/>
      <c r="O28" s="166"/>
      <c r="P28" s="167"/>
      <c r="Q28" s="167"/>
      <c r="R28" s="167"/>
    </row>
    <row r="29" spans="1:18" ht="21" customHeight="1" x14ac:dyDescent="0.15">
      <c r="A29" s="8"/>
      <c r="B29" s="29"/>
      <c r="C29" s="157" t="str">
        <f>IF(A29="","",VLOOKUP(A29,#REF!,2,FALSE))</f>
        <v/>
      </c>
      <c r="D29" s="158"/>
      <c r="E29" s="47"/>
      <c r="F29" s="30"/>
      <c r="G29" s="161"/>
      <c r="H29" s="162"/>
      <c r="I29" s="162"/>
      <c r="J29" s="162"/>
      <c r="K29" s="317"/>
      <c r="L29" s="318"/>
      <c r="M29" s="318"/>
      <c r="N29" s="319"/>
      <c r="O29" s="166"/>
      <c r="P29" s="167"/>
      <c r="Q29" s="167"/>
      <c r="R29" s="167"/>
    </row>
    <row r="30" spans="1:18" ht="21" customHeight="1" x14ac:dyDescent="0.15">
      <c r="A30" s="8"/>
      <c r="B30" s="29"/>
      <c r="C30" s="157" t="str">
        <f>IF(A30="","",VLOOKUP(A30,#REF!,2,FALSE))</f>
        <v/>
      </c>
      <c r="D30" s="158"/>
      <c r="E30" s="47"/>
      <c r="F30" s="30"/>
      <c r="G30" s="161"/>
      <c r="H30" s="162"/>
      <c r="I30" s="162"/>
      <c r="J30" s="162"/>
      <c r="K30" s="317"/>
      <c r="L30" s="318"/>
      <c r="M30" s="318"/>
      <c r="N30" s="319"/>
      <c r="O30" s="166"/>
      <c r="P30" s="167"/>
      <c r="Q30" s="167"/>
      <c r="R30" s="167"/>
    </row>
    <row r="31" spans="1:18" ht="21" customHeight="1" x14ac:dyDescent="0.15">
      <c r="A31" s="8"/>
      <c r="B31" s="29"/>
      <c r="C31" s="157" t="str">
        <f>IF(A31="","",VLOOKUP(A31,#REF!,2,FALSE))</f>
        <v/>
      </c>
      <c r="D31" s="158"/>
      <c r="E31" s="47"/>
      <c r="F31" s="30"/>
      <c r="G31" s="161"/>
      <c r="H31" s="162"/>
      <c r="I31" s="162"/>
      <c r="J31" s="162"/>
      <c r="K31" s="317"/>
      <c r="L31" s="318"/>
      <c r="M31" s="318"/>
      <c r="N31" s="319"/>
      <c r="O31" s="166"/>
      <c r="P31" s="167"/>
      <c r="Q31" s="167"/>
      <c r="R31" s="167"/>
    </row>
    <row r="32" spans="1:18" ht="21" customHeight="1" x14ac:dyDescent="0.15">
      <c r="A32" s="8"/>
      <c r="B32" s="29"/>
      <c r="C32" s="157" t="str">
        <f>IF(A32="","",VLOOKUP(A32,#REF!,2,FALSE))</f>
        <v/>
      </c>
      <c r="D32" s="158"/>
      <c r="E32" s="47"/>
      <c r="F32" s="30"/>
      <c r="G32" s="161"/>
      <c r="H32" s="162"/>
      <c r="I32" s="162"/>
      <c r="J32" s="162"/>
      <c r="K32" s="317"/>
      <c r="L32" s="318"/>
      <c r="M32" s="318"/>
      <c r="N32" s="319"/>
      <c r="O32" s="166"/>
      <c r="P32" s="167"/>
      <c r="Q32" s="167"/>
      <c r="R32" s="167"/>
    </row>
    <row r="33" spans="1:18" ht="21" customHeight="1" thickBot="1" x14ac:dyDescent="0.2">
      <c r="A33" s="9"/>
      <c r="B33" s="29"/>
      <c r="C33" s="174" t="str">
        <f>IF(A33="","",VLOOKUP(A33,#REF!,2,FALSE))</f>
        <v/>
      </c>
      <c r="D33" s="310"/>
      <c r="E33" s="47"/>
      <c r="F33" s="30"/>
      <c r="G33" s="174"/>
      <c r="H33" s="175"/>
      <c r="I33" s="175"/>
      <c r="J33" s="175"/>
      <c r="K33" s="311"/>
      <c r="L33" s="312"/>
      <c r="M33" s="312"/>
      <c r="N33" s="313"/>
      <c r="O33" s="150"/>
      <c r="P33" s="151"/>
      <c r="Q33" s="151"/>
      <c r="R33" s="151"/>
    </row>
    <row r="34" spans="1:18" ht="22.5" customHeight="1" thickBot="1" x14ac:dyDescent="0.2">
      <c r="A34" s="10" t="s">
        <v>261</v>
      </c>
      <c r="H34" s="176" t="s">
        <v>262</v>
      </c>
      <c r="I34" s="177"/>
      <c r="J34" s="177"/>
      <c r="K34" s="314">
        <f>IF(K14="","",SUM(K14:N33))</f>
        <v>38704</v>
      </c>
      <c r="L34" s="315"/>
      <c r="M34" s="315"/>
      <c r="N34" s="316"/>
      <c r="O34" s="155"/>
      <c r="P34" s="155"/>
      <c r="Q34" s="155"/>
      <c r="R34" s="156"/>
    </row>
    <row r="35" spans="1:18" ht="6.75" customHeight="1" thickBot="1" x14ac:dyDescent="0.2">
      <c r="K35" s="11"/>
      <c r="L35" s="11"/>
      <c r="M35" s="11"/>
      <c r="N35" s="11"/>
      <c r="O35" s="11"/>
      <c r="P35" s="12"/>
      <c r="Q35" s="12"/>
      <c r="R35" s="12"/>
    </row>
    <row r="36" spans="1:18" ht="22.5" customHeight="1" thickBot="1" x14ac:dyDescent="0.2">
      <c r="H36" s="176" t="s">
        <v>263</v>
      </c>
      <c r="I36" s="177"/>
      <c r="J36" s="177"/>
      <c r="K36" s="152">
        <f>K34</f>
        <v>38704</v>
      </c>
      <c r="L36" s="153"/>
      <c r="M36" s="153"/>
      <c r="N36" s="154"/>
      <c r="O36" s="155"/>
      <c r="P36" s="155"/>
      <c r="Q36" s="155"/>
      <c r="R36" s="156"/>
    </row>
    <row r="37" spans="1:18" ht="9.75" customHeight="1" thickBot="1" x14ac:dyDescent="0.2"/>
    <row r="38" spans="1:18" ht="26.25" customHeight="1" thickBot="1" x14ac:dyDescent="0.2">
      <c r="A38" s="13">
        <v>10</v>
      </c>
      <c r="B38" s="14" t="s">
        <v>264</v>
      </c>
      <c r="C38" s="14"/>
      <c r="D38" s="15"/>
      <c r="E38" s="15"/>
      <c r="F38" s="15"/>
    </row>
    <row r="39" spans="1:18" ht="8.25" customHeight="1" x14ac:dyDescent="0.15">
      <c r="A39" s="171"/>
      <c r="B39" s="171"/>
      <c r="C39" s="46"/>
      <c r="I39" s="137" t="s">
        <v>299</v>
      </c>
      <c r="J39" s="137"/>
      <c r="K39" s="137"/>
      <c r="L39" s="137"/>
      <c r="M39" s="137"/>
      <c r="N39" s="137"/>
      <c r="O39" s="137"/>
      <c r="P39" s="137"/>
      <c r="Q39" s="137"/>
      <c r="R39" s="137"/>
    </row>
    <row r="40" spans="1:18" ht="5.25" customHeight="1" thickBot="1" x14ac:dyDescent="0.2">
      <c r="I40" s="137"/>
      <c r="J40" s="137"/>
      <c r="K40" s="137"/>
      <c r="L40" s="137"/>
      <c r="M40" s="137"/>
      <c r="N40" s="137"/>
      <c r="O40" s="137"/>
      <c r="P40" s="137"/>
      <c r="Q40" s="137"/>
      <c r="R40" s="137"/>
    </row>
    <row r="41" spans="1:18" ht="21" customHeight="1" thickBot="1" x14ac:dyDescent="0.2">
      <c r="A41" s="140" t="s">
        <v>265</v>
      </c>
      <c r="B41" s="141"/>
      <c r="C41" s="246">
        <f>IF(K36="","",K36)</f>
        <v>38704</v>
      </c>
      <c r="D41" s="247"/>
      <c r="E41" s="144"/>
      <c r="F41" s="145"/>
      <c r="G41" s="146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  <row r="42" spans="1:18" ht="21" customHeight="1" thickBot="1" x14ac:dyDescent="0.2">
      <c r="A42" s="140" t="s">
        <v>296</v>
      </c>
      <c r="B42" s="141"/>
      <c r="C42" s="308">
        <v>3870</v>
      </c>
      <c r="D42" s="309"/>
      <c r="E42" s="144"/>
      <c r="F42" s="145"/>
      <c r="G42" s="146"/>
      <c r="I42" s="137"/>
      <c r="J42" s="137"/>
      <c r="K42" s="137"/>
      <c r="L42" s="137"/>
      <c r="M42" s="137"/>
      <c r="N42" s="137"/>
      <c r="O42" s="137"/>
      <c r="P42" s="137"/>
      <c r="Q42" s="137"/>
      <c r="R42" s="137"/>
    </row>
    <row r="43" spans="1:18" ht="21" customHeight="1" thickBot="1" x14ac:dyDescent="0.2">
      <c r="A43" s="140" t="s">
        <v>267</v>
      </c>
      <c r="B43" s="141"/>
      <c r="C43" s="246">
        <f>IF(C41="","",C41+C42)</f>
        <v>42574</v>
      </c>
      <c r="D43" s="247"/>
      <c r="E43" s="144"/>
      <c r="F43" s="145"/>
      <c r="G43" s="146"/>
      <c r="I43" s="137"/>
      <c r="J43" s="137"/>
      <c r="K43" s="137"/>
      <c r="L43" s="137"/>
      <c r="M43" s="137"/>
      <c r="N43" s="137"/>
      <c r="O43" s="137"/>
      <c r="P43" s="137"/>
      <c r="Q43" s="137"/>
      <c r="R43" s="137"/>
    </row>
    <row r="44" spans="1:18" ht="30" customHeight="1" x14ac:dyDescent="0.15">
      <c r="A44" s="170"/>
      <c r="B44" s="170"/>
      <c r="C44" s="16" t="s">
        <v>268</v>
      </c>
      <c r="I44" s="137"/>
      <c r="J44" s="137"/>
      <c r="K44" s="137"/>
      <c r="L44" s="137"/>
      <c r="M44" s="137"/>
      <c r="N44" s="137"/>
      <c r="O44" s="137"/>
      <c r="P44" s="137"/>
      <c r="Q44" s="137"/>
      <c r="R44" s="137"/>
    </row>
    <row r="45" spans="1:18" ht="18.75" customHeight="1" x14ac:dyDescent="0.15">
      <c r="A45" s="2"/>
      <c r="C45" s="1"/>
      <c r="I45" s="137"/>
      <c r="J45" s="137"/>
      <c r="K45" s="137"/>
      <c r="L45" s="137"/>
      <c r="M45" s="137"/>
      <c r="N45" s="137"/>
      <c r="O45" s="137"/>
      <c r="P45" s="137"/>
      <c r="Q45" s="137"/>
      <c r="R45" s="137"/>
    </row>
    <row r="46" spans="1:18" ht="18.75" customHeight="1" x14ac:dyDescent="0.15">
      <c r="A46" s="2"/>
      <c r="C46" s="1"/>
      <c r="I46" s="17"/>
      <c r="J46" s="17"/>
      <c r="K46" s="17"/>
      <c r="L46" s="17"/>
      <c r="M46" s="17"/>
      <c r="N46" s="17"/>
      <c r="O46" s="17"/>
      <c r="P46" s="17"/>
      <c r="Q46" s="17"/>
      <c r="R46" s="36" t="s">
        <v>269</v>
      </c>
    </row>
    <row r="47" spans="1:18" ht="27.75" customHeight="1" thickBot="1" x14ac:dyDescent="0.2">
      <c r="A47" s="236" t="s">
        <v>239</v>
      </c>
      <c r="B47" s="236"/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</row>
    <row r="48" spans="1:18" ht="18.75" customHeight="1" thickBot="1" x14ac:dyDescent="0.2">
      <c r="G48" s="79" t="s">
        <v>240</v>
      </c>
      <c r="H48" s="126"/>
      <c r="I48" s="127"/>
      <c r="J48" s="127"/>
      <c r="K48" s="128"/>
      <c r="L48" s="216" t="s">
        <v>241</v>
      </c>
      <c r="M48" s="217"/>
      <c r="N48" s="218"/>
      <c r="O48" s="219">
        <f>IF(O3="","",O3)</f>
        <v>44378</v>
      </c>
      <c r="P48" s="217"/>
      <c r="Q48" s="217"/>
      <c r="R48" s="220"/>
    </row>
    <row r="49" spans="1:18" ht="5.25" customHeight="1" thickBot="1" x14ac:dyDescent="0.2">
      <c r="A49" s="221" t="s">
        <v>242</v>
      </c>
      <c r="B49" s="221"/>
      <c r="C49" s="221"/>
      <c r="D49" s="221"/>
      <c r="E49" s="45"/>
      <c r="F49" s="3"/>
    </row>
    <row r="50" spans="1:18" ht="18.75" customHeight="1" thickBot="1" x14ac:dyDescent="0.2">
      <c r="A50" s="222"/>
      <c r="B50" s="222"/>
      <c r="C50" s="222"/>
      <c r="D50" s="222"/>
      <c r="E50" s="45"/>
      <c r="F50" s="3"/>
      <c r="G50" s="4" t="s">
        <v>243</v>
      </c>
      <c r="H50" s="213" t="str">
        <f>IF(H5="","",H5)</f>
        <v/>
      </c>
      <c r="I50" s="213"/>
      <c r="J50" s="213"/>
      <c r="K50" s="214"/>
      <c r="L50" s="127" t="s">
        <v>244</v>
      </c>
      <c r="M50" s="127"/>
      <c r="N50" s="223"/>
      <c r="O50" s="127" t="str">
        <f>IF(O5="","",O5)</f>
        <v>○○</v>
      </c>
      <c r="P50" s="127"/>
      <c r="Q50" s="127"/>
      <c r="R50" s="128"/>
    </row>
    <row r="51" spans="1:18" ht="7.5" customHeight="1" thickBot="1" x14ac:dyDescent="0.2"/>
    <row r="52" spans="1:18" ht="18.75" customHeight="1" thickBot="1" x14ac:dyDescent="0.2">
      <c r="G52" s="197" t="s">
        <v>245</v>
      </c>
      <c r="H52" s="198"/>
      <c r="I52" s="24" t="str">
        <f t="shared" ref="I52:R56" si="0">IF(I7="","",I7)</f>
        <v>0</v>
      </c>
      <c r="J52" s="24" t="str">
        <f t="shared" si="0"/>
        <v>1</v>
      </c>
      <c r="K52" s="24" t="str">
        <f t="shared" si="0"/>
        <v>2</v>
      </c>
      <c r="L52" s="24" t="str">
        <f t="shared" si="0"/>
        <v>3</v>
      </c>
      <c r="M52" s="24" t="str">
        <f t="shared" si="0"/>
        <v>4</v>
      </c>
      <c r="N52" s="26" t="str">
        <f t="shared" si="0"/>
        <v>5</v>
      </c>
      <c r="O52" s="170"/>
      <c r="P52" s="170"/>
      <c r="Q52" s="170"/>
      <c r="R52" s="170"/>
    </row>
    <row r="53" spans="1:18" ht="18.75" customHeight="1" thickBot="1" x14ac:dyDescent="0.2">
      <c r="A53" s="5" t="s">
        <v>246</v>
      </c>
      <c r="B53" s="199">
        <f t="shared" ref="B53:C53" si="1">IF(B8="","",B8)</f>
        <v>102501</v>
      </c>
      <c r="C53" s="200" t="str">
        <f t="shared" si="1"/>
        <v/>
      </c>
      <c r="G53" s="201" t="s">
        <v>247</v>
      </c>
      <c r="H53" s="202"/>
      <c r="I53" s="203" t="str">
        <f t="shared" si="0"/>
        <v>○○県〇〇市○○</v>
      </c>
      <c r="J53" s="204" t="str">
        <f t="shared" si="0"/>
        <v/>
      </c>
      <c r="K53" s="204" t="str">
        <f t="shared" si="0"/>
        <v/>
      </c>
      <c r="L53" s="204" t="str">
        <f t="shared" si="0"/>
        <v/>
      </c>
      <c r="M53" s="204" t="str">
        <f t="shared" si="0"/>
        <v/>
      </c>
      <c r="N53" s="204" t="str">
        <f t="shared" si="0"/>
        <v/>
      </c>
      <c r="O53" s="204" t="str">
        <f t="shared" si="0"/>
        <v/>
      </c>
      <c r="P53" s="204" t="str">
        <f t="shared" si="0"/>
        <v/>
      </c>
      <c r="Q53" s="204" t="str">
        <f t="shared" si="0"/>
        <v/>
      </c>
      <c r="R53" s="205" t="str">
        <f t="shared" si="0"/>
        <v/>
      </c>
    </row>
    <row r="54" spans="1:18" ht="18.75" customHeight="1" thickBot="1" x14ac:dyDescent="0.2">
      <c r="A54" s="31" t="s">
        <v>248</v>
      </c>
      <c r="B54" s="206"/>
      <c r="C54" s="207"/>
      <c r="G54" s="208" t="s">
        <v>249</v>
      </c>
      <c r="H54" s="209"/>
      <c r="I54" s="210" t="str">
        <f t="shared" si="0"/>
        <v>○○○○株式会社</v>
      </c>
      <c r="J54" s="211" t="str">
        <f t="shared" si="0"/>
        <v/>
      </c>
      <c r="K54" s="211" t="str">
        <f t="shared" si="0"/>
        <v/>
      </c>
      <c r="L54" s="211" t="str">
        <f t="shared" si="0"/>
        <v/>
      </c>
      <c r="M54" s="211" t="str">
        <f t="shared" si="0"/>
        <v/>
      </c>
      <c r="N54" s="211" t="str">
        <f t="shared" si="0"/>
        <v/>
      </c>
      <c r="O54" s="211" t="str">
        <f t="shared" si="0"/>
        <v/>
      </c>
      <c r="P54" s="211" t="str">
        <f t="shared" si="0"/>
        <v/>
      </c>
      <c r="Q54" s="211" t="str">
        <f t="shared" si="0"/>
        <v/>
      </c>
      <c r="R54" s="212" t="str">
        <f t="shared" si="0"/>
        <v/>
      </c>
    </row>
    <row r="55" spans="1:18" ht="18.75" customHeight="1" thickBot="1" x14ac:dyDescent="0.2">
      <c r="A55" s="4" t="s">
        <v>250</v>
      </c>
      <c r="B55" s="213" t="str">
        <f t="shared" ref="B55:E55" si="2">IF(B10="","",B10)</f>
        <v>各得意先小工事</v>
      </c>
      <c r="C55" s="213" t="str">
        <f t="shared" si="2"/>
        <v/>
      </c>
      <c r="D55" s="213" t="str">
        <f t="shared" si="2"/>
        <v/>
      </c>
      <c r="E55" s="214" t="str">
        <f t="shared" si="2"/>
        <v/>
      </c>
      <c r="G55" s="208" t="s">
        <v>251</v>
      </c>
      <c r="H55" s="209"/>
      <c r="I55" s="210" t="str">
        <f t="shared" si="0"/>
        <v>○○　○○</v>
      </c>
      <c r="J55" s="211" t="str">
        <f t="shared" si="0"/>
        <v/>
      </c>
      <c r="K55" s="211" t="str">
        <f t="shared" si="0"/>
        <v/>
      </c>
      <c r="L55" s="211" t="str">
        <f t="shared" si="0"/>
        <v/>
      </c>
      <c r="M55" s="211" t="str">
        <f t="shared" si="0"/>
        <v/>
      </c>
      <c r="N55" s="211" t="str">
        <f t="shared" si="0"/>
        <v/>
      </c>
      <c r="O55" s="211" t="str">
        <f t="shared" si="0"/>
        <v/>
      </c>
      <c r="P55" s="211" t="str">
        <f t="shared" si="0"/>
        <v/>
      </c>
      <c r="Q55" s="211" t="str">
        <f t="shared" si="0"/>
        <v/>
      </c>
      <c r="R55" s="212" t="str">
        <f t="shared" si="0"/>
        <v/>
      </c>
    </row>
    <row r="56" spans="1:18" ht="18.75" customHeight="1" thickBot="1" x14ac:dyDescent="0.2">
      <c r="A56" s="32" t="s">
        <v>252</v>
      </c>
      <c r="B56" s="181"/>
      <c r="C56" s="182"/>
      <c r="D56" s="182"/>
      <c r="E56" s="182"/>
      <c r="G56" s="183" t="s">
        <v>253</v>
      </c>
      <c r="H56" s="184"/>
      <c r="I56" s="185" t="str">
        <f t="shared" si="0"/>
        <v>03-1234-5678</v>
      </c>
      <c r="J56" s="186" t="str">
        <f t="shared" si="0"/>
        <v/>
      </c>
      <c r="K56" s="186" t="str">
        <f t="shared" si="0"/>
        <v/>
      </c>
      <c r="L56" s="186" t="str">
        <f t="shared" si="0"/>
        <v/>
      </c>
      <c r="M56" s="186" t="str">
        <f t="shared" si="0"/>
        <v/>
      </c>
      <c r="N56" s="186" t="str">
        <f t="shared" si="0"/>
        <v/>
      </c>
      <c r="O56" s="186" t="str">
        <f t="shared" si="0"/>
        <v/>
      </c>
      <c r="P56" s="186" t="str">
        <f t="shared" si="0"/>
        <v/>
      </c>
      <c r="Q56" s="186" t="str">
        <f t="shared" si="0"/>
        <v/>
      </c>
      <c r="R56" s="187" t="str">
        <f t="shared" si="0"/>
        <v/>
      </c>
    </row>
    <row r="57" spans="1:18" ht="18.75" customHeight="1" thickBot="1" x14ac:dyDescent="0.2"/>
    <row r="58" spans="1:18" s="1" customFormat="1" ht="30" customHeight="1" x14ac:dyDescent="0.15">
      <c r="A58" s="37" t="s">
        <v>254</v>
      </c>
      <c r="B58" s="33" t="s">
        <v>255</v>
      </c>
      <c r="C58" s="188" t="s">
        <v>256</v>
      </c>
      <c r="D58" s="189"/>
      <c r="E58" s="138" t="s">
        <v>257</v>
      </c>
      <c r="F58" s="139"/>
      <c r="G58" s="188" t="s">
        <v>258</v>
      </c>
      <c r="H58" s="190"/>
      <c r="I58" s="191"/>
      <c r="J58" s="189"/>
      <c r="K58" s="192" t="s">
        <v>259</v>
      </c>
      <c r="L58" s="193"/>
      <c r="M58" s="193"/>
      <c r="N58" s="194"/>
      <c r="O58" s="156" t="s">
        <v>260</v>
      </c>
      <c r="P58" s="195"/>
      <c r="Q58" s="195"/>
      <c r="R58" s="195"/>
    </row>
    <row r="59" spans="1:18" ht="21" customHeight="1" x14ac:dyDescent="0.15">
      <c r="A59" s="7">
        <f t="shared" ref="A59:A78" si="3">IF(A14="","",A14)</f>
        <v>1200</v>
      </c>
      <c r="B59" s="29"/>
      <c r="C59" s="157" t="str">
        <f t="shared" ref="C59:D74" si="4">IF(C14="","",C14)</f>
        <v>管材類</v>
      </c>
      <c r="D59" s="158" t="str">
        <f t="shared" si="4"/>
        <v/>
      </c>
      <c r="E59" s="159"/>
      <c r="F59" s="160"/>
      <c r="G59" s="157" t="str">
        <f t="shared" ref="G59:N74" si="5">IF(G14="","",G14)</f>
        <v>SUS304TP-A他</v>
      </c>
      <c r="H59" s="196" t="str">
        <f t="shared" si="5"/>
        <v/>
      </c>
      <c r="I59" s="196" t="str">
        <f t="shared" si="5"/>
        <v/>
      </c>
      <c r="J59" s="196" t="str">
        <f t="shared" si="5"/>
        <v/>
      </c>
      <c r="K59" s="302">
        <f t="shared" si="5"/>
        <v>12310</v>
      </c>
      <c r="L59" s="303" t="str">
        <f t="shared" si="5"/>
        <v/>
      </c>
      <c r="M59" s="303" t="str">
        <f t="shared" si="5"/>
        <v/>
      </c>
      <c r="N59" s="304" t="str">
        <f t="shared" si="5"/>
        <v/>
      </c>
      <c r="O59" s="166"/>
      <c r="P59" s="167"/>
      <c r="Q59" s="167"/>
      <c r="R59" s="167"/>
    </row>
    <row r="60" spans="1:18" ht="21" customHeight="1" x14ac:dyDescent="0.15">
      <c r="A60" s="8">
        <f t="shared" si="3"/>
        <v>1400</v>
      </c>
      <c r="B60" s="29"/>
      <c r="C60" s="157" t="str">
        <f t="shared" si="4"/>
        <v>鋼材類</v>
      </c>
      <c r="D60" s="158" t="str">
        <f t="shared" si="4"/>
        <v/>
      </c>
      <c r="E60" s="159"/>
      <c r="F60" s="160"/>
      <c r="G60" s="161" t="str">
        <f t="shared" si="5"/>
        <v>アングル、チャンネル</v>
      </c>
      <c r="H60" s="162" t="str">
        <f t="shared" si="5"/>
        <v/>
      </c>
      <c r="I60" s="162" t="str">
        <f t="shared" si="5"/>
        <v/>
      </c>
      <c r="J60" s="162" t="str">
        <f t="shared" si="5"/>
        <v/>
      </c>
      <c r="K60" s="302">
        <f t="shared" si="5"/>
        <v>26394</v>
      </c>
      <c r="L60" s="303" t="str">
        <f t="shared" si="5"/>
        <v/>
      </c>
      <c r="M60" s="303" t="str">
        <f t="shared" si="5"/>
        <v/>
      </c>
      <c r="N60" s="304" t="str">
        <f t="shared" si="5"/>
        <v/>
      </c>
      <c r="O60" s="166"/>
      <c r="P60" s="167"/>
      <c r="Q60" s="167"/>
      <c r="R60" s="167"/>
    </row>
    <row r="61" spans="1:18" ht="21" customHeight="1" x14ac:dyDescent="0.15">
      <c r="A61" s="8" t="str">
        <f t="shared" si="3"/>
        <v/>
      </c>
      <c r="B61" s="29"/>
      <c r="C61" s="157" t="str">
        <f t="shared" si="4"/>
        <v/>
      </c>
      <c r="D61" s="158" t="str">
        <f t="shared" si="4"/>
        <v/>
      </c>
      <c r="E61" s="159"/>
      <c r="F61" s="160"/>
      <c r="G61" s="161" t="str">
        <f t="shared" si="5"/>
        <v/>
      </c>
      <c r="H61" s="162" t="str">
        <f t="shared" si="5"/>
        <v/>
      </c>
      <c r="I61" s="162" t="str">
        <f t="shared" si="5"/>
        <v/>
      </c>
      <c r="J61" s="162" t="str">
        <f t="shared" si="5"/>
        <v/>
      </c>
      <c r="K61" s="302" t="str">
        <f t="shared" si="5"/>
        <v/>
      </c>
      <c r="L61" s="303" t="str">
        <f t="shared" si="5"/>
        <v/>
      </c>
      <c r="M61" s="303" t="str">
        <f t="shared" si="5"/>
        <v/>
      </c>
      <c r="N61" s="304" t="str">
        <f t="shared" si="5"/>
        <v/>
      </c>
      <c r="O61" s="166"/>
      <c r="P61" s="167"/>
      <c r="Q61" s="167"/>
      <c r="R61" s="167"/>
    </row>
    <row r="62" spans="1:18" ht="21" customHeight="1" x14ac:dyDescent="0.15">
      <c r="A62" s="8" t="str">
        <f t="shared" si="3"/>
        <v/>
      </c>
      <c r="B62" s="29"/>
      <c r="C62" s="157" t="str">
        <f t="shared" si="4"/>
        <v/>
      </c>
      <c r="D62" s="158" t="str">
        <f t="shared" si="4"/>
        <v/>
      </c>
      <c r="E62" s="159"/>
      <c r="F62" s="160"/>
      <c r="G62" s="161" t="str">
        <f t="shared" si="5"/>
        <v/>
      </c>
      <c r="H62" s="162" t="str">
        <f t="shared" si="5"/>
        <v/>
      </c>
      <c r="I62" s="162" t="str">
        <f t="shared" si="5"/>
        <v/>
      </c>
      <c r="J62" s="162" t="str">
        <f t="shared" si="5"/>
        <v/>
      </c>
      <c r="K62" s="305" t="str">
        <f t="shared" si="5"/>
        <v/>
      </c>
      <c r="L62" s="306" t="str">
        <f t="shared" si="5"/>
        <v/>
      </c>
      <c r="M62" s="306" t="str">
        <f t="shared" si="5"/>
        <v/>
      </c>
      <c r="N62" s="307" t="str">
        <f t="shared" si="5"/>
        <v/>
      </c>
      <c r="O62" s="166"/>
      <c r="P62" s="167"/>
      <c r="Q62" s="167"/>
      <c r="R62" s="167"/>
    </row>
    <row r="63" spans="1:18" ht="21" customHeight="1" x14ac:dyDescent="0.15">
      <c r="A63" s="8" t="str">
        <f t="shared" si="3"/>
        <v/>
      </c>
      <c r="B63" s="29"/>
      <c r="C63" s="157" t="str">
        <f t="shared" si="4"/>
        <v/>
      </c>
      <c r="D63" s="158" t="str">
        <f t="shared" si="4"/>
        <v/>
      </c>
      <c r="E63" s="159"/>
      <c r="F63" s="160"/>
      <c r="G63" s="161" t="str">
        <f t="shared" si="5"/>
        <v/>
      </c>
      <c r="H63" s="162" t="str">
        <f t="shared" si="5"/>
        <v/>
      </c>
      <c r="I63" s="162" t="str">
        <f t="shared" si="5"/>
        <v/>
      </c>
      <c r="J63" s="162" t="str">
        <f t="shared" si="5"/>
        <v/>
      </c>
      <c r="K63" s="302" t="str">
        <f t="shared" si="5"/>
        <v/>
      </c>
      <c r="L63" s="303" t="str">
        <f t="shared" si="5"/>
        <v/>
      </c>
      <c r="M63" s="303" t="str">
        <f t="shared" si="5"/>
        <v/>
      </c>
      <c r="N63" s="304" t="str">
        <f t="shared" si="5"/>
        <v/>
      </c>
      <c r="O63" s="166"/>
      <c r="P63" s="167"/>
      <c r="Q63" s="167"/>
      <c r="R63" s="167"/>
    </row>
    <row r="64" spans="1:18" ht="21" customHeight="1" x14ac:dyDescent="0.15">
      <c r="A64" s="8" t="str">
        <f t="shared" si="3"/>
        <v/>
      </c>
      <c r="B64" s="29"/>
      <c r="C64" s="157" t="str">
        <f t="shared" si="4"/>
        <v/>
      </c>
      <c r="D64" s="158" t="str">
        <f t="shared" si="4"/>
        <v/>
      </c>
      <c r="E64" s="159"/>
      <c r="F64" s="160"/>
      <c r="G64" s="161" t="str">
        <f t="shared" si="5"/>
        <v/>
      </c>
      <c r="H64" s="162" t="str">
        <f t="shared" si="5"/>
        <v/>
      </c>
      <c r="I64" s="162" t="str">
        <f t="shared" si="5"/>
        <v/>
      </c>
      <c r="J64" s="162" t="str">
        <f t="shared" si="5"/>
        <v/>
      </c>
      <c r="K64" s="302" t="str">
        <f t="shared" si="5"/>
        <v/>
      </c>
      <c r="L64" s="303" t="str">
        <f t="shared" si="5"/>
        <v/>
      </c>
      <c r="M64" s="303" t="str">
        <f t="shared" si="5"/>
        <v/>
      </c>
      <c r="N64" s="304" t="str">
        <f t="shared" si="5"/>
        <v/>
      </c>
      <c r="O64" s="166"/>
      <c r="P64" s="167"/>
      <c r="Q64" s="167"/>
      <c r="R64" s="167"/>
    </row>
    <row r="65" spans="1:18" ht="21" customHeight="1" x14ac:dyDescent="0.15">
      <c r="A65" s="8" t="str">
        <f t="shared" si="3"/>
        <v/>
      </c>
      <c r="B65" s="29"/>
      <c r="C65" s="157" t="str">
        <f t="shared" si="4"/>
        <v/>
      </c>
      <c r="D65" s="158" t="str">
        <f t="shared" si="4"/>
        <v/>
      </c>
      <c r="E65" s="159"/>
      <c r="F65" s="160"/>
      <c r="G65" s="161" t="str">
        <f t="shared" si="5"/>
        <v/>
      </c>
      <c r="H65" s="162" t="str">
        <f t="shared" si="5"/>
        <v/>
      </c>
      <c r="I65" s="162" t="str">
        <f t="shared" si="5"/>
        <v/>
      </c>
      <c r="J65" s="162" t="str">
        <f t="shared" si="5"/>
        <v/>
      </c>
      <c r="K65" s="302" t="str">
        <f t="shared" si="5"/>
        <v/>
      </c>
      <c r="L65" s="303" t="str">
        <f t="shared" si="5"/>
        <v/>
      </c>
      <c r="M65" s="303" t="str">
        <f t="shared" si="5"/>
        <v/>
      </c>
      <c r="N65" s="304" t="str">
        <f t="shared" si="5"/>
        <v/>
      </c>
      <c r="O65" s="166"/>
      <c r="P65" s="167"/>
      <c r="Q65" s="167"/>
      <c r="R65" s="167"/>
    </row>
    <row r="66" spans="1:18" ht="21" customHeight="1" x14ac:dyDescent="0.15">
      <c r="A66" s="8" t="str">
        <f t="shared" si="3"/>
        <v/>
      </c>
      <c r="B66" s="29"/>
      <c r="C66" s="157" t="str">
        <f t="shared" si="4"/>
        <v/>
      </c>
      <c r="D66" s="158" t="str">
        <f t="shared" si="4"/>
        <v/>
      </c>
      <c r="E66" s="159"/>
      <c r="F66" s="160"/>
      <c r="G66" s="161" t="str">
        <f t="shared" si="5"/>
        <v/>
      </c>
      <c r="H66" s="162" t="str">
        <f t="shared" si="5"/>
        <v/>
      </c>
      <c r="I66" s="162" t="str">
        <f t="shared" si="5"/>
        <v/>
      </c>
      <c r="J66" s="162" t="str">
        <f t="shared" si="5"/>
        <v/>
      </c>
      <c r="K66" s="302" t="str">
        <f t="shared" si="5"/>
        <v/>
      </c>
      <c r="L66" s="303" t="str">
        <f t="shared" si="5"/>
        <v/>
      </c>
      <c r="M66" s="303" t="str">
        <f t="shared" si="5"/>
        <v/>
      </c>
      <c r="N66" s="304" t="str">
        <f t="shared" si="5"/>
        <v/>
      </c>
      <c r="O66" s="166"/>
      <c r="P66" s="167"/>
      <c r="Q66" s="167"/>
      <c r="R66" s="167"/>
    </row>
    <row r="67" spans="1:18" ht="21" customHeight="1" x14ac:dyDescent="0.15">
      <c r="A67" s="8" t="str">
        <f t="shared" si="3"/>
        <v/>
      </c>
      <c r="B67" s="29"/>
      <c r="C67" s="157" t="str">
        <f t="shared" si="4"/>
        <v/>
      </c>
      <c r="D67" s="158" t="str">
        <f t="shared" si="4"/>
        <v/>
      </c>
      <c r="E67" s="159"/>
      <c r="F67" s="160"/>
      <c r="G67" s="161" t="str">
        <f t="shared" si="5"/>
        <v/>
      </c>
      <c r="H67" s="162" t="str">
        <f t="shared" si="5"/>
        <v/>
      </c>
      <c r="I67" s="162" t="str">
        <f t="shared" si="5"/>
        <v/>
      </c>
      <c r="J67" s="162" t="str">
        <f t="shared" si="5"/>
        <v/>
      </c>
      <c r="K67" s="302" t="str">
        <f t="shared" si="5"/>
        <v/>
      </c>
      <c r="L67" s="303" t="str">
        <f t="shared" si="5"/>
        <v/>
      </c>
      <c r="M67" s="303" t="str">
        <f t="shared" si="5"/>
        <v/>
      </c>
      <c r="N67" s="304" t="str">
        <f t="shared" si="5"/>
        <v/>
      </c>
      <c r="O67" s="166"/>
      <c r="P67" s="167"/>
      <c r="Q67" s="167"/>
      <c r="R67" s="167"/>
    </row>
    <row r="68" spans="1:18" ht="21" customHeight="1" x14ac:dyDescent="0.15">
      <c r="A68" s="8" t="str">
        <f t="shared" si="3"/>
        <v/>
      </c>
      <c r="B68" s="29"/>
      <c r="C68" s="157" t="str">
        <f t="shared" si="4"/>
        <v/>
      </c>
      <c r="D68" s="158" t="str">
        <f t="shared" si="4"/>
        <v/>
      </c>
      <c r="E68" s="159"/>
      <c r="F68" s="160"/>
      <c r="G68" s="161" t="str">
        <f t="shared" si="5"/>
        <v/>
      </c>
      <c r="H68" s="162" t="str">
        <f t="shared" si="5"/>
        <v/>
      </c>
      <c r="I68" s="162" t="str">
        <f t="shared" si="5"/>
        <v/>
      </c>
      <c r="J68" s="162" t="str">
        <f t="shared" si="5"/>
        <v/>
      </c>
      <c r="K68" s="302" t="str">
        <f t="shared" si="5"/>
        <v/>
      </c>
      <c r="L68" s="303" t="str">
        <f t="shared" si="5"/>
        <v/>
      </c>
      <c r="M68" s="303" t="str">
        <f t="shared" si="5"/>
        <v/>
      </c>
      <c r="N68" s="304" t="str">
        <f t="shared" si="5"/>
        <v/>
      </c>
      <c r="O68" s="166"/>
      <c r="P68" s="167"/>
      <c r="Q68" s="167"/>
      <c r="R68" s="167"/>
    </row>
    <row r="69" spans="1:18" ht="21" customHeight="1" x14ac:dyDescent="0.15">
      <c r="A69" s="8" t="str">
        <f t="shared" si="3"/>
        <v/>
      </c>
      <c r="B69" s="29"/>
      <c r="C69" s="157" t="str">
        <f t="shared" si="4"/>
        <v/>
      </c>
      <c r="D69" s="158" t="str">
        <f t="shared" si="4"/>
        <v/>
      </c>
      <c r="E69" s="159"/>
      <c r="F69" s="160"/>
      <c r="G69" s="161" t="str">
        <f t="shared" si="5"/>
        <v/>
      </c>
      <c r="H69" s="162" t="str">
        <f t="shared" si="5"/>
        <v/>
      </c>
      <c r="I69" s="162" t="str">
        <f t="shared" si="5"/>
        <v/>
      </c>
      <c r="J69" s="162" t="str">
        <f t="shared" si="5"/>
        <v/>
      </c>
      <c r="K69" s="302" t="str">
        <f t="shared" si="5"/>
        <v/>
      </c>
      <c r="L69" s="303" t="str">
        <f t="shared" si="5"/>
        <v/>
      </c>
      <c r="M69" s="303" t="str">
        <f t="shared" si="5"/>
        <v/>
      </c>
      <c r="N69" s="304" t="str">
        <f t="shared" si="5"/>
        <v/>
      </c>
      <c r="O69" s="166"/>
      <c r="P69" s="167"/>
      <c r="Q69" s="167"/>
      <c r="R69" s="167"/>
    </row>
    <row r="70" spans="1:18" ht="21" customHeight="1" x14ac:dyDescent="0.15">
      <c r="A70" s="8" t="str">
        <f t="shared" si="3"/>
        <v/>
      </c>
      <c r="B70" s="29"/>
      <c r="C70" s="157" t="str">
        <f t="shared" si="4"/>
        <v/>
      </c>
      <c r="D70" s="158" t="str">
        <f t="shared" si="4"/>
        <v/>
      </c>
      <c r="E70" s="159"/>
      <c r="F70" s="160"/>
      <c r="G70" s="161" t="str">
        <f t="shared" si="5"/>
        <v/>
      </c>
      <c r="H70" s="162" t="str">
        <f t="shared" si="5"/>
        <v/>
      </c>
      <c r="I70" s="162" t="str">
        <f t="shared" si="5"/>
        <v/>
      </c>
      <c r="J70" s="162" t="str">
        <f t="shared" si="5"/>
        <v/>
      </c>
      <c r="K70" s="302" t="str">
        <f t="shared" si="5"/>
        <v/>
      </c>
      <c r="L70" s="303" t="str">
        <f t="shared" si="5"/>
        <v/>
      </c>
      <c r="M70" s="303" t="str">
        <f t="shared" si="5"/>
        <v/>
      </c>
      <c r="N70" s="304" t="str">
        <f t="shared" si="5"/>
        <v/>
      </c>
      <c r="O70" s="166"/>
      <c r="P70" s="167"/>
      <c r="Q70" s="167"/>
      <c r="R70" s="167"/>
    </row>
    <row r="71" spans="1:18" ht="21" customHeight="1" x14ac:dyDescent="0.15">
      <c r="A71" s="8" t="str">
        <f t="shared" si="3"/>
        <v/>
      </c>
      <c r="B71" s="29"/>
      <c r="C71" s="157" t="str">
        <f t="shared" si="4"/>
        <v/>
      </c>
      <c r="D71" s="158" t="str">
        <f t="shared" si="4"/>
        <v/>
      </c>
      <c r="E71" s="159"/>
      <c r="F71" s="160"/>
      <c r="G71" s="161" t="str">
        <f t="shared" si="5"/>
        <v/>
      </c>
      <c r="H71" s="162" t="str">
        <f t="shared" si="5"/>
        <v/>
      </c>
      <c r="I71" s="162" t="str">
        <f t="shared" si="5"/>
        <v/>
      </c>
      <c r="J71" s="162" t="str">
        <f t="shared" si="5"/>
        <v/>
      </c>
      <c r="K71" s="302" t="str">
        <f t="shared" si="5"/>
        <v/>
      </c>
      <c r="L71" s="303" t="str">
        <f t="shared" si="5"/>
        <v/>
      </c>
      <c r="M71" s="303" t="str">
        <f t="shared" si="5"/>
        <v/>
      </c>
      <c r="N71" s="304" t="str">
        <f t="shared" si="5"/>
        <v/>
      </c>
      <c r="O71" s="166"/>
      <c r="P71" s="167"/>
      <c r="Q71" s="167"/>
      <c r="R71" s="167"/>
    </row>
    <row r="72" spans="1:18" ht="21" customHeight="1" x14ac:dyDescent="0.15">
      <c r="A72" s="8" t="str">
        <f t="shared" si="3"/>
        <v/>
      </c>
      <c r="B72" s="29"/>
      <c r="C72" s="157" t="str">
        <f t="shared" si="4"/>
        <v/>
      </c>
      <c r="D72" s="158" t="str">
        <f t="shared" si="4"/>
        <v/>
      </c>
      <c r="E72" s="159"/>
      <c r="F72" s="160"/>
      <c r="G72" s="161" t="str">
        <f t="shared" si="5"/>
        <v/>
      </c>
      <c r="H72" s="162" t="str">
        <f t="shared" si="5"/>
        <v/>
      </c>
      <c r="I72" s="162" t="str">
        <f t="shared" si="5"/>
        <v/>
      </c>
      <c r="J72" s="162" t="str">
        <f t="shared" si="5"/>
        <v/>
      </c>
      <c r="K72" s="302" t="str">
        <f t="shared" si="5"/>
        <v/>
      </c>
      <c r="L72" s="303" t="str">
        <f t="shared" si="5"/>
        <v/>
      </c>
      <c r="M72" s="303" t="str">
        <f t="shared" si="5"/>
        <v/>
      </c>
      <c r="N72" s="304" t="str">
        <f t="shared" si="5"/>
        <v/>
      </c>
      <c r="O72" s="166"/>
      <c r="P72" s="167"/>
      <c r="Q72" s="167"/>
      <c r="R72" s="167"/>
    </row>
    <row r="73" spans="1:18" ht="21" customHeight="1" x14ac:dyDescent="0.15">
      <c r="A73" s="8" t="str">
        <f t="shared" si="3"/>
        <v/>
      </c>
      <c r="B73" s="29"/>
      <c r="C73" s="157" t="str">
        <f t="shared" si="4"/>
        <v/>
      </c>
      <c r="D73" s="158" t="str">
        <f t="shared" si="4"/>
        <v/>
      </c>
      <c r="E73" s="159"/>
      <c r="F73" s="160"/>
      <c r="G73" s="161" t="str">
        <f t="shared" si="5"/>
        <v/>
      </c>
      <c r="H73" s="162" t="str">
        <f t="shared" si="5"/>
        <v/>
      </c>
      <c r="I73" s="162" t="str">
        <f t="shared" si="5"/>
        <v/>
      </c>
      <c r="J73" s="162" t="str">
        <f t="shared" si="5"/>
        <v/>
      </c>
      <c r="K73" s="302" t="str">
        <f t="shared" si="5"/>
        <v/>
      </c>
      <c r="L73" s="303" t="str">
        <f t="shared" si="5"/>
        <v/>
      </c>
      <c r="M73" s="303" t="str">
        <f t="shared" si="5"/>
        <v/>
      </c>
      <c r="N73" s="304" t="str">
        <f t="shared" si="5"/>
        <v/>
      </c>
      <c r="O73" s="166"/>
      <c r="P73" s="167"/>
      <c r="Q73" s="167"/>
      <c r="R73" s="167"/>
    </row>
    <row r="74" spans="1:18" ht="21" customHeight="1" x14ac:dyDescent="0.15">
      <c r="A74" s="8" t="str">
        <f t="shared" si="3"/>
        <v/>
      </c>
      <c r="B74" s="29"/>
      <c r="C74" s="157" t="str">
        <f t="shared" si="4"/>
        <v/>
      </c>
      <c r="D74" s="158" t="str">
        <f t="shared" si="4"/>
        <v/>
      </c>
      <c r="E74" s="159"/>
      <c r="F74" s="160"/>
      <c r="G74" s="161" t="str">
        <f t="shared" si="5"/>
        <v/>
      </c>
      <c r="H74" s="162" t="str">
        <f t="shared" si="5"/>
        <v/>
      </c>
      <c r="I74" s="162" t="str">
        <f t="shared" si="5"/>
        <v/>
      </c>
      <c r="J74" s="162" t="str">
        <f t="shared" si="5"/>
        <v/>
      </c>
      <c r="K74" s="302" t="str">
        <f t="shared" si="5"/>
        <v/>
      </c>
      <c r="L74" s="303" t="str">
        <f t="shared" si="5"/>
        <v/>
      </c>
      <c r="M74" s="303" t="str">
        <f t="shared" si="5"/>
        <v/>
      </c>
      <c r="N74" s="304" t="str">
        <f t="shared" si="5"/>
        <v/>
      </c>
      <c r="O74" s="166"/>
      <c r="P74" s="167"/>
      <c r="Q74" s="167"/>
      <c r="R74" s="167"/>
    </row>
    <row r="75" spans="1:18" ht="21" customHeight="1" x14ac:dyDescent="0.15">
      <c r="A75" s="8" t="str">
        <f t="shared" si="3"/>
        <v/>
      </c>
      <c r="B75" s="29"/>
      <c r="C75" s="157" t="str">
        <f t="shared" ref="C75:D78" si="6">IF(C30="","",C30)</f>
        <v/>
      </c>
      <c r="D75" s="158" t="str">
        <f t="shared" si="6"/>
        <v/>
      </c>
      <c r="E75" s="159"/>
      <c r="F75" s="160"/>
      <c r="G75" s="161" t="str">
        <f t="shared" ref="G75:N79" si="7">IF(G30="","",G30)</f>
        <v/>
      </c>
      <c r="H75" s="162" t="str">
        <f t="shared" si="7"/>
        <v/>
      </c>
      <c r="I75" s="162" t="str">
        <f t="shared" si="7"/>
        <v/>
      </c>
      <c r="J75" s="162" t="str">
        <f t="shared" si="7"/>
        <v/>
      </c>
      <c r="K75" s="302" t="str">
        <f t="shared" si="7"/>
        <v/>
      </c>
      <c r="L75" s="303" t="str">
        <f t="shared" si="7"/>
        <v/>
      </c>
      <c r="M75" s="303" t="str">
        <f t="shared" si="7"/>
        <v/>
      </c>
      <c r="N75" s="304" t="str">
        <f t="shared" si="7"/>
        <v/>
      </c>
      <c r="O75" s="166"/>
      <c r="P75" s="167"/>
      <c r="Q75" s="167"/>
      <c r="R75" s="167"/>
    </row>
    <row r="76" spans="1:18" ht="21" customHeight="1" x14ac:dyDescent="0.15">
      <c r="A76" s="8" t="str">
        <f t="shared" si="3"/>
        <v/>
      </c>
      <c r="B76" s="29"/>
      <c r="C76" s="157" t="str">
        <f t="shared" si="6"/>
        <v/>
      </c>
      <c r="D76" s="158" t="str">
        <f t="shared" si="6"/>
        <v/>
      </c>
      <c r="E76" s="159"/>
      <c r="F76" s="160"/>
      <c r="G76" s="161" t="str">
        <f t="shared" si="7"/>
        <v/>
      </c>
      <c r="H76" s="162" t="str">
        <f t="shared" si="7"/>
        <v/>
      </c>
      <c r="I76" s="162" t="str">
        <f t="shared" si="7"/>
        <v/>
      </c>
      <c r="J76" s="162" t="str">
        <f t="shared" si="7"/>
        <v/>
      </c>
      <c r="K76" s="302" t="str">
        <f t="shared" si="7"/>
        <v/>
      </c>
      <c r="L76" s="303" t="str">
        <f t="shared" si="7"/>
        <v/>
      </c>
      <c r="M76" s="303" t="str">
        <f t="shared" si="7"/>
        <v/>
      </c>
      <c r="N76" s="304" t="str">
        <f t="shared" si="7"/>
        <v/>
      </c>
      <c r="O76" s="166"/>
      <c r="P76" s="167"/>
      <c r="Q76" s="167"/>
      <c r="R76" s="167"/>
    </row>
    <row r="77" spans="1:18" ht="21" customHeight="1" x14ac:dyDescent="0.15">
      <c r="A77" s="8" t="str">
        <f t="shared" si="3"/>
        <v/>
      </c>
      <c r="B77" s="29"/>
      <c r="C77" s="168" t="str">
        <f t="shared" si="6"/>
        <v/>
      </c>
      <c r="D77" s="169" t="str">
        <f t="shared" si="6"/>
        <v/>
      </c>
      <c r="E77" s="159"/>
      <c r="F77" s="160"/>
      <c r="G77" s="161" t="str">
        <f t="shared" si="7"/>
        <v/>
      </c>
      <c r="H77" s="162" t="str">
        <f t="shared" si="7"/>
        <v/>
      </c>
      <c r="I77" s="162" t="str">
        <f t="shared" si="7"/>
        <v/>
      </c>
      <c r="J77" s="162" t="str">
        <f t="shared" si="7"/>
        <v/>
      </c>
      <c r="K77" s="302" t="str">
        <f t="shared" si="7"/>
        <v/>
      </c>
      <c r="L77" s="303" t="str">
        <f t="shared" si="7"/>
        <v/>
      </c>
      <c r="M77" s="303" t="str">
        <f t="shared" si="7"/>
        <v/>
      </c>
      <c r="N77" s="304" t="str">
        <f t="shared" si="7"/>
        <v/>
      </c>
      <c r="O77" s="166"/>
      <c r="P77" s="167"/>
      <c r="Q77" s="167"/>
      <c r="R77" s="167"/>
    </row>
    <row r="78" spans="1:18" ht="21" customHeight="1" thickBot="1" x14ac:dyDescent="0.2">
      <c r="A78" s="9" t="str">
        <f t="shared" si="3"/>
        <v/>
      </c>
      <c r="B78" s="29"/>
      <c r="C78" s="172" t="str">
        <f t="shared" si="6"/>
        <v/>
      </c>
      <c r="D78" s="173" t="str">
        <f t="shared" si="6"/>
        <v/>
      </c>
      <c r="E78" s="159"/>
      <c r="F78" s="160"/>
      <c r="G78" s="174" t="str">
        <f t="shared" si="7"/>
        <v/>
      </c>
      <c r="H78" s="175" t="str">
        <f t="shared" si="7"/>
        <v/>
      </c>
      <c r="I78" s="175" t="str">
        <f t="shared" si="7"/>
        <v/>
      </c>
      <c r="J78" s="175" t="str">
        <f t="shared" si="7"/>
        <v/>
      </c>
      <c r="K78" s="296" t="str">
        <f t="shared" si="7"/>
        <v/>
      </c>
      <c r="L78" s="297" t="str">
        <f t="shared" si="7"/>
        <v/>
      </c>
      <c r="M78" s="297" t="str">
        <f t="shared" si="7"/>
        <v/>
      </c>
      <c r="N78" s="298" t="str">
        <f t="shared" si="7"/>
        <v/>
      </c>
      <c r="O78" s="150"/>
      <c r="P78" s="151"/>
      <c r="Q78" s="151"/>
      <c r="R78" s="151"/>
    </row>
    <row r="79" spans="1:18" ht="22.5" customHeight="1" thickBot="1" x14ac:dyDescent="0.2">
      <c r="H79" s="176" t="s">
        <v>262</v>
      </c>
      <c r="I79" s="177"/>
      <c r="J79" s="177"/>
      <c r="K79" s="299">
        <f t="shared" si="7"/>
        <v>38704</v>
      </c>
      <c r="L79" s="300" t="str">
        <f t="shared" si="7"/>
        <v/>
      </c>
      <c r="M79" s="300" t="str">
        <f t="shared" si="7"/>
        <v/>
      </c>
      <c r="N79" s="301" t="str">
        <f t="shared" si="7"/>
        <v/>
      </c>
      <c r="O79" s="155"/>
      <c r="P79" s="155"/>
      <c r="Q79" s="155"/>
      <c r="R79" s="156"/>
    </row>
    <row r="80" spans="1:18" ht="6.75" customHeight="1" thickBot="1" x14ac:dyDescent="0.2">
      <c r="K80" s="18"/>
      <c r="L80" s="18"/>
      <c r="M80" s="18"/>
      <c r="N80" s="18"/>
      <c r="O80" s="18"/>
      <c r="P80" s="19"/>
      <c r="Q80" s="19"/>
      <c r="R80" s="19"/>
    </row>
    <row r="81" spans="1:18" ht="22.5" customHeight="1" thickBot="1" x14ac:dyDescent="0.2">
      <c r="H81" s="176" t="s">
        <v>263</v>
      </c>
      <c r="I81" s="177"/>
      <c r="J81" s="177"/>
      <c r="K81" s="152">
        <f t="shared" ref="K81:N81" si="8">IF(K36="","",K36)</f>
        <v>38704</v>
      </c>
      <c r="L81" s="153" t="str">
        <f t="shared" si="8"/>
        <v/>
      </c>
      <c r="M81" s="153" t="str">
        <f t="shared" si="8"/>
        <v/>
      </c>
      <c r="N81" s="154" t="str">
        <f t="shared" si="8"/>
        <v/>
      </c>
      <c r="O81" s="155"/>
      <c r="P81" s="155"/>
      <c r="Q81" s="155"/>
      <c r="R81" s="156"/>
    </row>
    <row r="82" spans="1:18" ht="9.75" customHeight="1" thickBot="1" x14ac:dyDescent="0.2"/>
    <row r="83" spans="1:18" ht="26.25" customHeight="1" thickBot="1" x14ac:dyDescent="0.2">
      <c r="A83" s="13">
        <f>IF(A38="","",A38)</f>
        <v>10</v>
      </c>
      <c r="B83" s="14" t="s">
        <v>264</v>
      </c>
      <c r="C83" s="14"/>
      <c r="D83" s="15"/>
      <c r="E83" s="15"/>
      <c r="F83" s="15"/>
    </row>
    <row r="84" spans="1:18" ht="8.25" customHeight="1" x14ac:dyDescent="0.15">
      <c r="A84" s="171"/>
      <c r="B84" s="171"/>
      <c r="C84" s="46"/>
    </row>
    <row r="85" spans="1:18" ht="5.25" customHeight="1" thickBot="1" x14ac:dyDescent="0.2"/>
    <row r="86" spans="1:18" ht="21" customHeight="1" thickBot="1" x14ac:dyDescent="0.2">
      <c r="A86" s="140" t="s">
        <v>265</v>
      </c>
      <c r="B86" s="141"/>
      <c r="C86" s="142">
        <f>IF(C41="","",C41)</f>
        <v>38704</v>
      </c>
      <c r="D86" s="143" t="str">
        <f>IF(D41="","",D41)</f>
        <v/>
      </c>
      <c r="E86" s="144"/>
      <c r="F86" s="145"/>
      <c r="G86" s="146"/>
      <c r="I86" s="227" t="s">
        <v>270</v>
      </c>
      <c r="J86" s="228"/>
      <c r="K86" s="228"/>
      <c r="L86" s="228"/>
      <c r="M86" s="228"/>
      <c r="N86" s="228"/>
      <c r="O86" s="228"/>
      <c r="P86" s="228"/>
      <c r="Q86" s="228"/>
      <c r="R86" s="229"/>
    </row>
    <row r="87" spans="1:18" ht="21" customHeight="1" thickBot="1" x14ac:dyDescent="0.2">
      <c r="A87" s="140" t="s">
        <v>266</v>
      </c>
      <c r="B87" s="141"/>
      <c r="C87" s="294">
        <f>IF(C42="","",C42)</f>
        <v>3870</v>
      </c>
      <c r="D87" s="295" t="str">
        <f>IF(D42="","",D42)</f>
        <v/>
      </c>
      <c r="E87" s="144"/>
      <c r="F87" s="145"/>
      <c r="G87" s="146"/>
      <c r="I87" s="230"/>
      <c r="J87" s="231"/>
      <c r="K87" s="231"/>
      <c r="L87" s="231"/>
      <c r="M87" s="231"/>
      <c r="N87" s="231"/>
      <c r="O87" s="231"/>
      <c r="P87" s="231"/>
      <c r="Q87" s="231"/>
      <c r="R87" s="232"/>
    </row>
    <row r="88" spans="1:18" ht="21" customHeight="1" thickBot="1" x14ac:dyDescent="0.2">
      <c r="A88" s="140" t="s">
        <v>267</v>
      </c>
      <c r="B88" s="141"/>
      <c r="C88" s="142">
        <f t="shared" ref="C88:D88" si="9">IF(C43="","",C43)</f>
        <v>42574</v>
      </c>
      <c r="D88" s="143" t="str">
        <f t="shared" si="9"/>
        <v/>
      </c>
      <c r="E88" s="144"/>
      <c r="F88" s="145"/>
      <c r="G88" s="146"/>
      <c r="I88" s="233"/>
      <c r="J88" s="234"/>
      <c r="K88" s="234"/>
      <c r="L88" s="234"/>
      <c r="M88" s="234"/>
      <c r="N88" s="234"/>
      <c r="O88" s="234"/>
      <c r="P88" s="234"/>
      <c r="Q88" s="234"/>
      <c r="R88" s="235"/>
    </row>
    <row r="89" spans="1:18" ht="27" customHeight="1" x14ac:dyDescent="0.15">
      <c r="A89" s="170"/>
      <c r="B89" s="170"/>
      <c r="C89" s="16"/>
      <c r="I89" s="17"/>
      <c r="J89" s="277"/>
      <c r="K89" s="225"/>
      <c r="L89" s="225"/>
      <c r="M89" s="225"/>
      <c r="N89" s="225"/>
      <c r="O89" s="225"/>
      <c r="P89" s="225"/>
      <c r="Q89" s="225"/>
      <c r="R89" s="225"/>
    </row>
    <row r="90" spans="1:18" ht="15" customHeight="1" x14ac:dyDescent="0.15">
      <c r="A90" s="2"/>
      <c r="C90" s="1"/>
      <c r="I90" s="17"/>
      <c r="J90" s="231"/>
      <c r="K90" s="226"/>
      <c r="L90" s="226"/>
      <c r="M90" s="226"/>
      <c r="N90" s="226"/>
      <c r="O90" s="226"/>
      <c r="P90" s="226"/>
      <c r="Q90" s="226"/>
      <c r="R90" s="226"/>
    </row>
    <row r="91" spans="1:18" ht="18.75" customHeight="1" x14ac:dyDescent="0.15">
      <c r="A91" s="39"/>
      <c r="B91" s="39"/>
      <c r="C91" s="40"/>
      <c r="D91" s="39"/>
      <c r="E91" s="39"/>
      <c r="F91" s="39"/>
      <c r="G91" s="39"/>
      <c r="H91" s="39"/>
      <c r="I91" s="41"/>
      <c r="J91" s="43"/>
      <c r="K91" s="44"/>
      <c r="L91" s="44"/>
      <c r="M91" s="44"/>
      <c r="N91" s="44"/>
      <c r="O91" s="44"/>
      <c r="P91" s="44"/>
      <c r="Q91" s="44"/>
      <c r="R91" s="42" t="s">
        <v>271</v>
      </c>
    </row>
    <row r="92" spans="1:18" ht="27.75" customHeight="1" thickBot="1" x14ac:dyDescent="0.2">
      <c r="A92" s="215" t="s">
        <v>239</v>
      </c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</row>
    <row r="93" spans="1:18" ht="18.75" customHeight="1" thickBot="1" x14ac:dyDescent="0.2">
      <c r="G93" s="79" t="s">
        <v>240</v>
      </c>
      <c r="H93" s="126"/>
      <c r="I93" s="127"/>
      <c r="J93" s="127"/>
      <c r="K93" s="128"/>
      <c r="L93" s="216" t="s">
        <v>241</v>
      </c>
      <c r="M93" s="217"/>
      <c r="N93" s="218"/>
      <c r="O93" s="219">
        <f>IF(O48="","",O48)</f>
        <v>44378</v>
      </c>
      <c r="P93" s="217"/>
      <c r="Q93" s="217"/>
      <c r="R93" s="220"/>
    </row>
    <row r="94" spans="1:18" ht="5.25" customHeight="1" thickBot="1" x14ac:dyDescent="0.2">
      <c r="A94" s="221" t="s">
        <v>242</v>
      </c>
      <c r="B94" s="221"/>
      <c r="C94" s="221"/>
      <c r="D94" s="221"/>
      <c r="E94" s="45"/>
      <c r="F94" s="3"/>
    </row>
    <row r="95" spans="1:18" ht="18.75" customHeight="1" thickBot="1" x14ac:dyDescent="0.2">
      <c r="A95" s="222"/>
      <c r="B95" s="222"/>
      <c r="C95" s="222"/>
      <c r="D95" s="222"/>
      <c r="E95" s="45"/>
      <c r="F95" s="3"/>
      <c r="G95" s="4" t="s">
        <v>243</v>
      </c>
      <c r="H95" s="213" t="str">
        <f>IF(H50="","",H50)</f>
        <v/>
      </c>
      <c r="I95" s="213"/>
      <c r="J95" s="213"/>
      <c r="K95" s="214"/>
      <c r="L95" s="127" t="s">
        <v>244</v>
      </c>
      <c r="M95" s="127"/>
      <c r="N95" s="223"/>
      <c r="O95" s="127" t="str">
        <f>IF(O50="","",O50)</f>
        <v>○○</v>
      </c>
      <c r="P95" s="127"/>
      <c r="Q95" s="127"/>
      <c r="R95" s="128"/>
    </row>
    <row r="96" spans="1:18" ht="7.5" customHeight="1" thickBot="1" x14ac:dyDescent="0.2"/>
    <row r="97" spans="1:18" ht="18.75" customHeight="1" thickBot="1" x14ac:dyDescent="0.2">
      <c r="G97" s="197" t="s">
        <v>245</v>
      </c>
      <c r="H97" s="198"/>
      <c r="I97" s="24" t="str">
        <f>IF(I52="","",I52)</f>
        <v>0</v>
      </c>
      <c r="J97" s="24" t="str">
        <f>IF(J52="","",J52)</f>
        <v>1</v>
      </c>
      <c r="K97" s="24" t="str">
        <f t="shared" ref="K97:N97" si="10">IF(K52="","",K52)</f>
        <v>2</v>
      </c>
      <c r="L97" s="24" t="str">
        <f t="shared" si="10"/>
        <v>3</v>
      </c>
      <c r="M97" s="24" t="str">
        <f t="shared" si="10"/>
        <v>4</v>
      </c>
      <c r="N97" s="26" t="str">
        <f t="shared" si="10"/>
        <v>5</v>
      </c>
      <c r="O97" s="170"/>
      <c r="P97" s="170"/>
      <c r="Q97" s="170"/>
      <c r="R97" s="170"/>
    </row>
    <row r="98" spans="1:18" ht="18.75" customHeight="1" thickBot="1" x14ac:dyDescent="0.2">
      <c r="A98" s="5" t="s">
        <v>246</v>
      </c>
      <c r="B98" s="199">
        <f t="shared" ref="B98:C98" si="11">IF(B53="","",B53)</f>
        <v>102501</v>
      </c>
      <c r="C98" s="200" t="str">
        <f t="shared" si="11"/>
        <v/>
      </c>
      <c r="G98" s="201" t="s">
        <v>247</v>
      </c>
      <c r="H98" s="202"/>
      <c r="I98" s="203" t="str">
        <f t="shared" ref="I98:R101" si="12">IF(I53="","",I53)</f>
        <v>○○県〇〇市○○</v>
      </c>
      <c r="J98" s="204" t="str">
        <f t="shared" si="12"/>
        <v/>
      </c>
      <c r="K98" s="204" t="str">
        <f t="shared" si="12"/>
        <v/>
      </c>
      <c r="L98" s="204" t="str">
        <f t="shared" si="12"/>
        <v/>
      </c>
      <c r="M98" s="204" t="str">
        <f t="shared" si="12"/>
        <v/>
      </c>
      <c r="N98" s="204" t="str">
        <f t="shared" si="12"/>
        <v/>
      </c>
      <c r="O98" s="204" t="str">
        <f t="shared" si="12"/>
        <v/>
      </c>
      <c r="P98" s="204" t="str">
        <f t="shared" si="12"/>
        <v/>
      </c>
      <c r="Q98" s="204" t="str">
        <f t="shared" si="12"/>
        <v/>
      </c>
      <c r="R98" s="205" t="str">
        <f t="shared" si="12"/>
        <v/>
      </c>
    </row>
    <row r="99" spans="1:18" ht="18.75" customHeight="1" thickBot="1" x14ac:dyDescent="0.2">
      <c r="A99" s="31" t="s">
        <v>248</v>
      </c>
      <c r="B99" s="206"/>
      <c r="C99" s="207"/>
      <c r="G99" s="208" t="s">
        <v>249</v>
      </c>
      <c r="H99" s="209"/>
      <c r="I99" s="210" t="str">
        <f t="shared" si="12"/>
        <v>○○○○株式会社</v>
      </c>
      <c r="J99" s="211" t="str">
        <f t="shared" si="12"/>
        <v/>
      </c>
      <c r="K99" s="211" t="str">
        <f t="shared" si="12"/>
        <v/>
      </c>
      <c r="L99" s="211" t="str">
        <f t="shared" si="12"/>
        <v/>
      </c>
      <c r="M99" s="211" t="str">
        <f t="shared" si="12"/>
        <v/>
      </c>
      <c r="N99" s="211" t="str">
        <f t="shared" si="12"/>
        <v/>
      </c>
      <c r="O99" s="211" t="str">
        <f t="shared" si="12"/>
        <v/>
      </c>
      <c r="P99" s="211" t="str">
        <f t="shared" si="12"/>
        <v/>
      </c>
      <c r="Q99" s="211" t="str">
        <f t="shared" si="12"/>
        <v/>
      </c>
      <c r="R99" s="212" t="str">
        <f t="shared" si="12"/>
        <v/>
      </c>
    </row>
    <row r="100" spans="1:18" ht="18.75" customHeight="1" thickBot="1" x14ac:dyDescent="0.2">
      <c r="A100" s="4" t="s">
        <v>250</v>
      </c>
      <c r="B100" s="213" t="str">
        <f t="shared" ref="B100:E100" si="13">IF(B55="","",B55)</f>
        <v>各得意先小工事</v>
      </c>
      <c r="C100" s="213" t="str">
        <f t="shared" si="13"/>
        <v/>
      </c>
      <c r="D100" s="213" t="str">
        <f t="shared" si="13"/>
        <v/>
      </c>
      <c r="E100" s="214" t="str">
        <f t="shared" si="13"/>
        <v/>
      </c>
      <c r="G100" s="208" t="s">
        <v>251</v>
      </c>
      <c r="H100" s="209"/>
      <c r="I100" s="210" t="str">
        <f t="shared" si="12"/>
        <v>○○　○○</v>
      </c>
      <c r="J100" s="211" t="str">
        <f t="shared" si="12"/>
        <v/>
      </c>
      <c r="K100" s="211" t="str">
        <f t="shared" si="12"/>
        <v/>
      </c>
      <c r="L100" s="211" t="str">
        <f t="shared" si="12"/>
        <v/>
      </c>
      <c r="M100" s="211" t="str">
        <f t="shared" si="12"/>
        <v/>
      </c>
      <c r="N100" s="211" t="str">
        <f t="shared" si="12"/>
        <v/>
      </c>
      <c r="O100" s="211" t="str">
        <f t="shared" si="12"/>
        <v/>
      </c>
      <c r="P100" s="211" t="str">
        <f t="shared" si="12"/>
        <v/>
      </c>
      <c r="Q100" s="211" t="str">
        <f t="shared" si="12"/>
        <v/>
      </c>
      <c r="R100" s="212" t="str">
        <f t="shared" si="12"/>
        <v/>
      </c>
    </row>
    <row r="101" spans="1:18" ht="18.75" customHeight="1" thickBot="1" x14ac:dyDescent="0.2">
      <c r="A101" s="32" t="s">
        <v>252</v>
      </c>
      <c r="B101" s="181"/>
      <c r="C101" s="182"/>
      <c r="D101" s="182"/>
      <c r="E101" s="182"/>
      <c r="G101" s="183" t="s">
        <v>253</v>
      </c>
      <c r="H101" s="184"/>
      <c r="I101" s="185" t="str">
        <f t="shared" si="12"/>
        <v>03-1234-5678</v>
      </c>
      <c r="J101" s="186" t="str">
        <f t="shared" si="12"/>
        <v/>
      </c>
      <c r="K101" s="186" t="str">
        <f t="shared" si="12"/>
        <v/>
      </c>
      <c r="L101" s="186" t="str">
        <f t="shared" si="12"/>
        <v/>
      </c>
      <c r="M101" s="186" t="str">
        <f t="shared" si="12"/>
        <v/>
      </c>
      <c r="N101" s="186" t="str">
        <f t="shared" si="12"/>
        <v/>
      </c>
      <c r="O101" s="186" t="str">
        <f t="shared" si="12"/>
        <v/>
      </c>
      <c r="P101" s="186" t="str">
        <f t="shared" si="12"/>
        <v/>
      </c>
      <c r="Q101" s="186" t="str">
        <f t="shared" si="12"/>
        <v/>
      </c>
      <c r="R101" s="187" t="str">
        <f t="shared" si="12"/>
        <v/>
      </c>
    </row>
    <row r="102" spans="1:18" ht="18.75" customHeight="1" thickBot="1" x14ac:dyDescent="0.2"/>
    <row r="103" spans="1:18" s="1" customFormat="1" ht="30" customHeight="1" x14ac:dyDescent="0.15">
      <c r="A103" s="37" t="s">
        <v>254</v>
      </c>
      <c r="B103" s="33" t="s">
        <v>255</v>
      </c>
      <c r="C103" s="188" t="s">
        <v>256</v>
      </c>
      <c r="D103" s="189"/>
      <c r="E103" s="138" t="s">
        <v>257</v>
      </c>
      <c r="F103" s="139"/>
      <c r="G103" s="188" t="s">
        <v>258</v>
      </c>
      <c r="H103" s="190"/>
      <c r="I103" s="191"/>
      <c r="J103" s="189"/>
      <c r="K103" s="192" t="s">
        <v>259</v>
      </c>
      <c r="L103" s="193"/>
      <c r="M103" s="193"/>
      <c r="N103" s="194"/>
      <c r="O103" s="156" t="s">
        <v>260</v>
      </c>
      <c r="P103" s="195"/>
      <c r="Q103" s="195"/>
      <c r="R103" s="195"/>
    </row>
    <row r="104" spans="1:18" ht="21" customHeight="1" x14ac:dyDescent="0.15">
      <c r="A104" s="7">
        <f t="shared" ref="A104:A123" si="14">IF(A59="","",A59)</f>
        <v>1200</v>
      </c>
      <c r="B104" s="29"/>
      <c r="C104" s="157" t="str">
        <f t="shared" ref="C104:D119" si="15">IF(C59="","",C59)</f>
        <v>管材類</v>
      </c>
      <c r="D104" s="158" t="str">
        <f t="shared" si="15"/>
        <v/>
      </c>
      <c r="E104" s="159"/>
      <c r="F104" s="160"/>
      <c r="G104" s="157" t="str">
        <f t="shared" ref="G104:N119" si="16">IF(G59="","",G59)</f>
        <v>SUS304TP-A他</v>
      </c>
      <c r="H104" s="196" t="str">
        <f t="shared" si="16"/>
        <v/>
      </c>
      <c r="I104" s="196" t="str">
        <f t="shared" si="16"/>
        <v/>
      </c>
      <c r="J104" s="196" t="str">
        <f t="shared" si="16"/>
        <v/>
      </c>
      <c r="K104" s="302">
        <f t="shared" si="16"/>
        <v>12310</v>
      </c>
      <c r="L104" s="303" t="str">
        <f t="shared" si="16"/>
        <v/>
      </c>
      <c r="M104" s="303" t="str">
        <f t="shared" si="16"/>
        <v/>
      </c>
      <c r="N104" s="304" t="str">
        <f t="shared" si="16"/>
        <v/>
      </c>
      <c r="O104" s="166"/>
      <c r="P104" s="167"/>
      <c r="Q104" s="167"/>
      <c r="R104" s="167"/>
    </row>
    <row r="105" spans="1:18" ht="21" customHeight="1" x14ac:dyDescent="0.15">
      <c r="A105" s="8">
        <f t="shared" si="14"/>
        <v>1400</v>
      </c>
      <c r="B105" s="29"/>
      <c r="C105" s="157" t="str">
        <f t="shared" si="15"/>
        <v>鋼材類</v>
      </c>
      <c r="D105" s="158" t="str">
        <f t="shared" si="15"/>
        <v/>
      </c>
      <c r="E105" s="159"/>
      <c r="F105" s="160"/>
      <c r="G105" s="161" t="str">
        <f t="shared" si="16"/>
        <v>アングル、チャンネル</v>
      </c>
      <c r="H105" s="162" t="str">
        <f t="shared" si="16"/>
        <v/>
      </c>
      <c r="I105" s="162" t="str">
        <f t="shared" si="16"/>
        <v/>
      </c>
      <c r="J105" s="162" t="str">
        <f t="shared" si="16"/>
        <v/>
      </c>
      <c r="K105" s="302">
        <f t="shared" si="16"/>
        <v>26394</v>
      </c>
      <c r="L105" s="303" t="str">
        <f t="shared" si="16"/>
        <v/>
      </c>
      <c r="M105" s="303" t="str">
        <f t="shared" si="16"/>
        <v/>
      </c>
      <c r="N105" s="304" t="str">
        <f t="shared" si="16"/>
        <v/>
      </c>
      <c r="O105" s="166"/>
      <c r="P105" s="167"/>
      <c r="Q105" s="167"/>
      <c r="R105" s="167"/>
    </row>
    <row r="106" spans="1:18" ht="21" customHeight="1" x14ac:dyDescent="0.15">
      <c r="A106" s="8" t="str">
        <f t="shared" si="14"/>
        <v/>
      </c>
      <c r="B106" s="29"/>
      <c r="C106" s="157" t="str">
        <f t="shared" si="15"/>
        <v/>
      </c>
      <c r="D106" s="158" t="str">
        <f t="shared" si="15"/>
        <v/>
      </c>
      <c r="E106" s="159"/>
      <c r="F106" s="160"/>
      <c r="G106" s="161" t="str">
        <f t="shared" si="16"/>
        <v/>
      </c>
      <c r="H106" s="162" t="str">
        <f t="shared" si="16"/>
        <v/>
      </c>
      <c r="I106" s="162" t="str">
        <f t="shared" si="16"/>
        <v/>
      </c>
      <c r="J106" s="162" t="str">
        <f t="shared" si="16"/>
        <v/>
      </c>
      <c r="K106" s="302" t="str">
        <f t="shared" si="16"/>
        <v/>
      </c>
      <c r="L106" s="303" t="str">
        <f t="shared" si="16"/>
        <v/>
      </c>
      <c r="M106" s="303" t="str">
        <f t="shared" si="16"/>
        <v/>
      </c>
      <c r="N106" s="304" t="str">
        <f t="shared" si="16"/>
        <v/>
      </c>
      <c r="O106" s="166"/>
      <c r="P106" s="167"/>
      <c r="Q106" s="167"/>
      <c r="R106" s="167"/>
    </row>
    <row r="107" spans="1:18" ht="21" customHeight="1" x14ac:dyDescent="0.15">
      <c r="A107" s="8" t="str">
        <f t="shared" si="14"/>
        <v/>
      </c>
      <c r="B107" s="29"/>
      <c r="C107" s="157" t="str">
        <f t="shared" si="15"/>
        <v/>
      </c>
      <c r="D107" s="158" t="str">
        <f t="shared" si="15"/>
        <v/>
      </c>
      <c r="E107" s="159"/>
      <c r="F107" s="160"/>
      <c r="G107" s="161" t="str">
        <f t="shared" si="16"/>
        <v/>
      </c>
      <c r="H107" s="162" t="str">
        <f t="shared" si="16"/>
        <v/>
      </c>
      <c r="I107" s="162" t="str">
        <f t="shared" si="16"/>
        <v/>
      </c>
      <c r="J107" s="162" t="str">
        <f t="shared" si="16"/>
        <v/>
      </c>
      <c r="K107" s="305" t="str">
        <f t="shared" si="16"/>
        <v/>
      </c>
      <c r="L107" s="306" t="str">
        <f t="shared" si="16"/>
        <v/>
      </c>
      <c r="M107" s="306" t="str">
        <f t="shared" si="16"/>
        <v/>
      </c>
      <c r="N107" s="307" t="str">
        <f t="shared" si="16"/>
        <v/>
      </c>
      <c r="O107" s="166"/>
      <c r="P107" s="167"/>
      <c r="Q107" s="167"/>
      <c r="R107" s="167"/>
    </row>
    <row r="108" spans="1:18" ht="21" customHeight="1" x14ac:dyDescent="0.15">
      <c r="A108" s="8" t="str">
        <f t="shared" si="14"/>
        <v/>
      </c>
      <c r="B108" s="29"/>
      <c r="C108" s="157" t="str">
        <f t="shared" si="15"/>
        <v/>
      </c>
      <c r="D108" s="158" t="str">
        <f t="shared" si="15"/>
        <v/>
      </c>
      <c r="E108" s="159"/>
      <c r="F108" s="160"/>
      <c r="G108" s="161" t="str">
        <f t="shared" si="16"/>
        <v/>
      </c>
      <c r="H108" s="162" t="str">
        <f t="shared" si="16"/>
        <v/>
      </c>
      <c r="I108" s="162" t="str">
        <f t="shared" si="16"/>
        <v/>
      </c>
      <c r="J108" s="162" t="str">
        <f t="shared" si="16"/>
        <v/>
      </c>
      <c r="K108" s="302" t="str">
        <f t="shared" si="16"/>
        <v/>
      </c>
      <c r="L108" s="303" t="str">
        <f t="shared" si="16"/>
        <v/>
      </c>
      <c r="M108" s="303" t="str">
        <f t="shared" si="16"/>
        <v/>
      </c>
      <c r="N108" s="304" t="str">
        <f t="shared" si="16"/>
        <v/>
      </c>
      <c r="O108" s="166"/>
      <c r="P108" s="167"/>
      <c r="Q108" s="167"/>
      <c r="R108" s="167"/>
    </row>
    <row r="109" spans="1:18" ht="21" customHeight="1" x14ac:dyDescent="0.15">
      <c r="A109" s="8" t="str">
        <f t="shared" si="14"/>
        <v/>
      </c>
      <c r="B109" s="29"/>
      <c r="C109" s="157" t="str">
        <f t="shared" si="15"/>
        <v/>
      </c>
      <c r="D109" s="158" t="str">
        <f t="shared" si="15"/>
        <v/>
      </c>
      <c r="E109" s="159"/>
      <c r="F109" s="160"/>
      <c r="G109" s="161" t="str">
        <f t="shared" si="16"/>
        <v/>
      </c>
      <c r="H109" s="162" t="str">
        <f t="shared" si="16"/>
        <v/>
      </c>
      <c r="I109" s="162" t="str">
        <f t="shared" si="16"/>
        <v/>
      </c>
      <c r="J109" s="162" t="str">
        <f t="shared" si="16"/>
        <v/>
      </c>
      <c r="K109" s="302" t="str">
        <f t="shared" si="16"/>
        <v/>
      </c>
      <c r="L109" s="303" t="str">
        <f t="shared" si="16"/>
        <v/>
      </c>
      <c r="M109" s="303" t="str">
        <f t="shared" si="16"/>
        <v/>
      </c>
      <c r="N109" s="304" t="str">
        <f t="shared" si="16"/>
        <v/>
      </c>
      <c r="O109" s="166"/>
      <c r="P109" s="167"/>
      <c r="Q109" s="167"/>
      <c r="R109" s="167"/>
    </row>
    <row r="110" spans="1:18" ht="21" customHeight="1" x14ac:dyDescent="0.15">
      <c r="A110" s="8" t="str">
        <f t="shared" si="14"/>
        <v/>
      </c>
      <c r="B110" s="29"/>
      <c r="C110" s="157" t="str">
        <f t="shared" si="15"/>
        <v/>
      </c>
      <c r="D110" s="158" t="str">
        <f t="shared" si="15"/>
        <v/>
      </c>
      <c r="E110" s="159"/>
      <c r="F110" s="160"/>
      <c r="G110" s="161" t="str">
        <f t="shared" si="16"/>
        <v/>
      </c>
      <c r="H110" s="162" t="str">
        <f t="shared" si="16"/>
        <v/>
      </c>
      <c r="I110" s="162" t="str">
        <f t="shared" si="16"/>
        <v/>
      </c>
      <c r="J110" s="162" t="str">
        <f t="shared" si="16"/>
        <v/>
      </c>
      <c r="K110" s="302" t="str">
        <f t="shared" si="16"/>
        <v/>
      </c>
      <c r="L110" s="303" t="str">
        <f t="shared" si="16"/>
        <v/>
      </c>
      <c r="M110" s="303" t="str">
        <f t="shared" si="16"/>
        <v/>
      </c>
      <c r="N110" s="304" t="str">
        <f t="shared" si="16"/>
        <v/>
      </c>
      <c r="O110" s="166"/>
      <c r="P110" s="167"/>
      <c r="Q110" s="167"/>
      <c r="R110" s="167"/>
    </row>
    <row r="111" spans="1:18" ht="21" customHeight="1" x14ac:dyDescent="0.15">
      <c r="A111" s="8" t="str">
        <f t="shared" si="14"/>
        <v/>
      </c>
      <c r="B111" s="29"/>
      <c r="C111" s="157" t="str">
        <f t="shared" si="15"/>
        <v/>
      </c>
      <c r="D111" s="158" t="str">
        <f t="shared" si="15"/>
        <v/>
      </c>
      <c r="E111" s="159"/>
      <c r="F111" s="160"/>
      <c r="G111" s="161" t="str">
        <f t="shared" si="16"/>
        <v/>
      </c>
      <c r="H111" s="162" t="str">
        <f t="shared" si="16"/>
        <v/>
      </c>
      <c r="I111" s="162" t="str">
        <f t="shared" si="16"/>
        <v/>
      </c>
      <c r="J111" s="162" t="str">
        <f t="shared" si="16"/>
        <v/>
      </c>
      <c r="K111" s="302" t="str">
        <f t="shared" si="16"/>
        <v/>
      </c>
      <c r="L111" s="303" t="str">
        <f t="shared" si="16"/>
        <v/>
      </c>
      <c r="M111" s="303" t="str">
        <f t="shared" si="16"/>
        <v/>
      </c>
      <c r="N111" s="304" t="str">
        <f t="shared" si="16"/>
        <v/>
      </c>
      <c r="O111" s="166"/>
      <c r="P111" s="167"/>
      <c r="Q111" s="167"/>
      <c r="R111" s="167"/>
    </row>
    <row r="112" spans="1:18" ht="21" customHeight="1" x14ac:dyDescent="0.15">
      <c r="A112" s="8" t="str">
        <f t="shared" si="14"/>
        <v/>
      </c>
      <c r="B112" s="29"/>
      <c r="C112" s="157" t="str">
        <f t="shared" si="15"/>
        <v/>
      </c>
      <c r="D112" s="158" t="str">
        <f t="shared" si="15"/>
        <v/>
      </c>
      <c r="E112" s="159"/>
      <c r="F112" s="160"/>
      <c r="G112" s="161" t="str">
        <f t="shared" si="16"/>
        <v/>
      </c>
      <c r="H112" s="162" t="str">
        <f t="shared" si="16"/>
        <v/>
      </c>
      <c r="I112" s="162" t="str">
        <f t="shared" si="16"/>
        <v/>
      </c>
      <c r="J112" s="162" t="str">
        <f t="shared" si="16"/>
        <v/>
      </c>
      <c r="K112" s="302" t="str">
        <f t="shared" si="16"/>
        <v/>
      </c>
      <c r="L112" s="303" t="str">
        <f t="shared" si="16"/>
        <v/>
      </c>
      <c r="M112" s="303" t="str">
        <f t="shared" si="16"/>
        <v/>
      </c>
      <c r="N112" s="304" t="str">
        <f t="shared" si="16"/>
        <v/>
      </c>
      <c r="O112" s="166"/>
      <c r="P112" s="167"/>
      <c r="Q112" s="167"/>
      <c r="R112" s="167"/>
    </row>
    <row r="113" spans="1:18" ht="21" customHeight="1" x14ac:dyDescent="0.15">
      <c r="A113" s="8" t="str">
        <f t="shared" si="14"/>
        <v/>
      </c>
      <c r="B113" s="29"/>
      <c r="C113" s="157" t="str">
        <f t="shared" si="15"/>
        <v/>
      </c>
      <c r="D113" s="158" t="str">
        <f t="shared" si="15"/>
        <v/>
      </c>
      <c r="E113" s="159"/>
      <c r="F113" s="160"/>
      <c r="G113" s="161" t="str">
        <f t="shared" si="16"/>
        <v/>
      </c>
      <c r="H113" s="162" t="str">
        <f t="shared" si="16"/>
        <v/>
      </c>
      <c r="I113" s="162" t="str">
        <f t="shared" si="16"/>
        <v/>
      </c>
      <c r="J113" s="162" t="str">
        <f t="shared" si="16"/>
        <v/>
      </c>
      <c r="K113" s="302" t="str">
        <f t="shared" si="16"/>
        <v/>
      </c>
      <c r="L113" s="303" t="str">
        <f t="shared" si="16"/>
        <v/>
      </c>
      <c r="M113" s="303" t="str">
        <f t="shared" si="16"/>
        <v/>
      </c>
      <c r="N113" s="304" t="str">
        <f t="shared" si="16"/>
        <v/>
      </c>
      <c r="O113" s="166"/>
      <c r="P113" s="167"/>
      <c r="Q113" s="167"/>
      <c r="R113" s="167"/>
    </row>
    <row r="114" spans="1:18" ht="21" customHeight="1" x14ac:dyDescent="0.15">
      <c r="A114" s="8" t="str">
        <f t="shared" si="14"/>
        <v/>
      </c>
      <c r="B114" s="29"/>
      <c r="C114" s="157" t="str">
        <f t="shared" si="15"/>
        <v/>
      </c>
      <c r="D114" s="158" t="str">
        <f t="shared" si="15"/>
        <v/>
      </c>
      <c r="E114" s="159"/>
      <c r="F114" s="160"/>
      <c r="G114" s="161" t="str">
        <f t="shared" si="16"/>
        <v/>
      </c>
      <c r="H114" s="162" t="str">
        <f t="shared" si="16"/>
        <v/>
      </c>
      <c r="I114" s="162" t="str">
        <f t="shared" si="16"/>
        <v/>
      </c>
      <c r="J114" s="162" t="str">
        <f t="shared" si="16"/>
        <v/>
      </c>
      <c r="K114" s="302" t="str">
        <f t="shared" si="16"/>
        <v/>
      </c>
      <c r="L114" s="303" t="str">
        <f t="shared" si="16"/>
        <v/>
      </c>
      <c r="M114" s="303" t="str">
        <f t="shared" si="16"/>
        <v/>
      </c>
      <c r="N114" s="304" t="str">
        <f t="shared" si="16"/>
        <v/>
      </c>
      <c r="O114" s="166"/>
      <c r="P114" s="167"/>
      <c r="Q114" s="167"/>
      <c r="R114" s="167"/>
    </row>
    <row r="115" spans="1:18" ht="21" customHeight="1" x14ac:dyDescent="0.15">
      <c r="A115" s="8" t="str">
        <f t="shared" si="14"/>
        <v/>
      </c>
      <c r="B115" s="29"/>
      <c r="C115" s="157" t="str">
        <f t="shared" si="15"/>
        <v/>
      </c>
      <c r="D115" s="158" t="str">
        <f t="shared" si="15"/>
        <v/>
      </c>
      <c r="E115" s="159"/>
      <c r="F115" s="160"/>
      <c r="G115" s="161" t="str">
        <f t="shared" si="16"/>
        <v/>
      </c>
      <c r="H115" s="162" t="str">
        <f t="shared" si="16"/>
        <v/>
      </c>
      <c r="I115" s="162" t="str">
        <f t="shared" si="16"/>
        <v/>
      </c>
      <c r="J115" s="162" t="str">
        <f t="shared" si="16"/>
        <v/>
      </c>
      <c r="K115" s="302" t="str">
        <f t="shared" si="16"/>
        <v/>
      </c>
      <c r="L115" s="303" t="str">
        <f t="shared" si="16"/>
        <v/>
      </c>
      <c r="M115" s="303" t="str">
        <f t="shared" si="16"/>
        <v/>
      </c>
      <c r="N115" s="304" t="str">
        <f t="shared" si="16"/>
        <v/>
      </c>
      <c r="O115" s="166"/>
      <c r="P115" s="167"/>
      <c r="Q115" s="167"/>
      <c r="R115" s="167"/>
    </row>
    <row r="116" spans="1:18" ht="21" customHeight="1" x14ac:dyDescent="0.15">
      <c r="A116" s="8" t="str">
        <f t="shared" si="14"/>
        <v/>
      </c>
      <c r="B116" s="29"/>
      <c r="C116" s="157" t="str">
        <f t="shared" si="15"/>
        <v/>
      </c>
      <c r="D116" s="158" t="str">
        <f t="shared" si="15"/>
        <v/>
      </c>
      <c r="E116" s="159"/>
      <c r="F116" s="160"/>
      <c r="G116" s="161" t="str">
        <f t="shared" si="16"/>
        <v/>
      </c>
      <c r="H116" s="162" t="str">
        <f t="shared" si="16"/>
        <v/>
      </c>
      <c r="I116" s="162" t="str">
        <f t="shared" si="16"/>
        <v/>
      </c>
      <c r="J116" s="162" t="str">
        <f t="shared" si="16"/>
        <v/>
      </c>
      <c r="K116" s="302" t="str">
        <f t="shared" si="16"/>
        <v/>
      </c>
      <c r="L116" s="303" t="str">
        <f t="shared" si="16"/>
        <v/>
      </c>
      <c r="M116" s="303" t="str">
        <f t="shared" si="16"/>
        <v/>
      </c>
      <c r="N116" s="304" t="str">
        <f t="shared" si="16"/>
        <v/>
      </c>
      <c r="O116" s="166"/>
      <c r="P116" s="167"/>
      <c r="Q116" s="167"/>
      <c r="R116" s="167"/>
    </row>
    <row r="117" spans="1:18" ht="21" customHeight="1" x14ac:dyDescent="0.15">
      <c r="A117" s="8" t="str">
        <f t="shared" si="14"/>
        <v/>
      </c>
      <c r="B117" s="29"/>
      <c r="C117" s="157" t="str">
        <f t="shared" si="15"/>
        <v/>
      </c>
      <c r="D117" s="158" t="str">
        <f t="shared" si="15"/>
        <v/>
      </c>
      <c r="E117" s="159"/>
      <c r="F117" s="160"/>
      <c r="G117" s="161" t="str">
        <f t="shared" si="16"/>
        <v/>
      </c>
      <c r="H117" s="162" t="str">
        <f t="shared" si="16"/>
        <v/>
      </c>
      <c r="I117" s="162" t="str">
        <f t="shared" si="16"/>
        <v/>
      </c>
      <c r="J117" s="162" t="str">
        <f t="shared" si="16"/>
        <v/>
      </c>
      <c r="K117" s="302" t="str">
        <f t="shared" si="16"/>
        <v/>
      </c>
      <c r="L117" s="303" t="str">
        <f t="shared" si="16"/>
        <v/>
      </c>
      <c r="M117" s="303" t="str">
        <f t="shared" si="16"/>
        <v/>
      </c>
      <c r="N117" s="304" t="str">
        <f t="shared" si="16"/>
        <v/>
      </c>
      <c r="O117" s="166"/>
      <c r="P117" s="167"/>
      <c r="Q117" s="167"/>
      <c r="R117" s="167"/>
    </row>
    <row r="118" spans="1:18" ht="21" customHeight="1" x14ac:dyDescent="0.15">
      <c r="A118" s="8" t="str">
        <f t="shared" si="14"/>
        <v/>
      </c>
      <c r="B118" s="29"/>
      <c r="C118" s="157" t="str">
        <f t="shared" si="15"/>
        <v/>
      </c>
      <c r="D118" s="158" t="str">
        <f t="shared" si="15"/>
        <v/>
      </c>
      <c r="E118" s="159"/>
      <c r="F118" s="160"/>
      <c r="G118" s="161" t="str">
        <f t="shared" si="16"/>
        <v/>
      </c>
      <c r="H118" s="162" t="str">
        <f t="shared" si="16"/>
        <v/>
      </c>
      <c r="I118" s="162" t="str">
        <f t="shared" si="16"/>
        <v/>
      </c>
      <c r="J118" s="162" t="str">
        <f t="shared" si="16"/>
        <v/>
      </c>
      <c r="K118" s="302" t="str">
        <f t="shared" si="16"/>
        <v/>
      </c>
      <c r="L118" s="303" t="str">
        <f t="shared" si="16"/>
        <v/>
      </c>
      <c r="M118" s="303" t="str">
        <f t="shared" si="16"/>
        <v/>
      </c>
      <c r="N118" s="304" t="str">
        <f t="shared" si="16"/>
        <v/>
      </c>
      <c r="O118" s="166"/>
      <c r="P118" s="167"/>
      <c r="Q118" s="167"/>
      <c r="R118" s="167"/>
    </row>
    <row r="119" spans="1:18" ht="21" customHeight="1" x14ac:dyDescent="0.15">
      <c r="A119" s="8" t="str">
        <f t="shared" si="14"/>
        <v/>
      </c>
      <c r="B119" s="29"/>
      <c r="C119" s="157" t="str">
        <f t="shared" si="15"/>
        <v/>
      </c>
      <c r="D119" s="158" t="str">
        <f t="shared" si="15"/>
        <v/>
      </c>
      <c r="E119" s="159"/>
      <c r="F119" s="160"/>
      <c r="G119" s="161" t="str">
        <f t="shared" si="16"/>
        <v/>
      </c>
      <c r="H119" s="162" t="str">
        <f t="shared" si="16"/>
        <v/>
      </c>
      <c r="I119" s="162" t="str">
        <f t="shared" si="16"/>
        <v/>
      </c>
      <c r="J119" s="162" t="str">
        <f t="shared" si="16"/>
        <v/>
      </c>
      <c r="K119" s="302" t="str">
        <f t="shared" si="16"/>
        <v/>
      </c>
      <c r="L119" s="303" t="str">
        <f t="shared" si="16"/>
        <v/>
      </c>
      <c r="M119" s="303" t="str">
        <f t="shared" si="16"/>
        <v/>
      </c>
      <c r="N119" s="304" t="str">
        <f t="shared" si="16"/>
        <v/>
      </c>
      <c r="O119" s="166"/>
      <c r="P119" s="167"/>
      <c r="Q119" s="167"/>
      <c r="R119" s="167"/>
    </row>
    <row r="120" spans="1:18" ht="21" customHeight="1" x14ac:dyDescent="0.15">
      <c r="A120" s="8" t="str">
        <f t="shared" si="14"/>
        <v/>
      </c>
      <c r="B120" s="29"/>
      <c r="C120" s="157" t="str">
        <f t="shared" ref="C120:D123" si="17">IF(C75="","",C75)</f>
        <v/>
      </c>
      <c r="D120" s="158" t="str">
        <f t="shared" si="17"/>
        <v/>
      </c>
      <c r="E120" s="159"/>
      <c r="F120" s="160"/>
      <c r="G120" s="161" t="str">
        <f t="shared" ref="G120:N124" si="18">IF(G75="","",G75)</f>
        <v/>
      </c>
      <c r="H120" s="162" t="str">
        <f t="shared" si="18"/>
        <v/>
      </c>
      <c r="I120" s="162" t="str">
        <f t="shared" si="18"/>
        <v/>
      </c>
      <c r="J120" s="162" t="str">
        <f t="shared" si="18"/>
        <v/>
      </c>
      <c r="K120" s="302" t="str">
        <f t="shared" si="18"/>
        <v/>
      </c>
      <c r="L120" s="303" t="str">
        <f t="shared" si="18"/>
        <v/>
      </c>
      <c r="M120" s="303" t="str">
        <f t="shared" si="18"/>
        <v/>
      </c>
      <c r="N120" s="304" t="str">
        <f t="shared" si="18"/>
        <v/>
      </c>
      <c r="O120" s="166"/>
      <c r="P120" s="167"/>
      <c r="Q120" s="167"/>
      <c r="R120" s="167"/>
    </row>
    <row r="121" spans="1:18" ht="21" customHeight="1" x14ac:dyDescent="0.15">
      <c r="A121" s="8" t="str">
        <f t="shared" si="14"/>
        <v/>
      </c>
      <c r="B121" s="29"/>
      <c r="C121" s="157" t="str">
        <f t="shared" si="17"/>
        <v/>
      </c>
      <c r="D121" s="158" t="str">
        <f t="shared" si="17"/>
        <v/>
      </c>
      <c r="E121" s="159"/>
      <c r="F121" s="160"/>
      <c r="G121" s="161" t="str">
        <f t="shared" si="18"/>
        <v/>
      </c>
      <c r="H121" s="162" t="str">
        <f t="shared" si="18"/>
        <v/>
      </c>
      <c r="I121" s="162" t="str">
        <f t="shared" si="18"/>
        <v/>
      </c>
      <c r="J121" s="162" t="str">
        <f t="shared" si="18"/>
        <v/>
      </c>
      <c r="K121" s="302" t="str">
        <f t="shared" si="18"/>
        <v/>
      </c>
      <c r="L121" s="303" t="str">
        <f t="shared" si="18"/>
        <v/>
      </c>
      <c r="M121" s="303" t="str">
        <f t="shared" si="18"/>
        <v/>
      </c>
      <c r="N121" s="304" t="str">
        <f t="shared" si="18"/>
        <v/>
      </c>
      <c r="O121" s="166"/>
      <c r="P121" s="167"/>
      <c r="Q121" s="167"/>
      <c r="R121" s="167"/>
    </row>
    <row r="122" spans="1:18" ht="21" customHeight="1" x14ac:dyDescent="0.15">
      <c r="A122" s="8" t="str">
        <f t="shared" si="14"/>
        <v/>
      </c>
      <c r="B122" s="29"/>
      <c r="C122" s="168" t="str">
        <f t="shared" si="17"/>
        <v/>
      </c>
      <c r="D122" s="169" t="str">
        <f t="shared" si="17"/>
        <v/>
      </c>
      <c r="E122" s="159"/>
      <c r="F122" s="160"/>
      <c r="G122" s="161" t="str">
        <f t="shared" si="18"/>
        <v/>
      </c>
      <c r="H122" s="162" t="str">
        <f t="shared" si="18"/>
        <v/>
      </c>
      <c r="I122" s="162" t="str">
        <f t="shared" si="18"/>
        <v/>
      </c>
      <c r="J122" s="162" t="str">
        <f t="shared" si="18"/>
        <v/>
      </c>
      <c r="K122" s="302" t="str">
        <f t="shared" si="18"/>
        <v/>
      </c>
      <c r="L122" s="303" t="str">
        <f t="shared" si="18"/>
        <v/>
      </c>
      <c r="M122" s="303" t="str">
        <f t="shared" si="18"/>
        <v/>
      </c>
      <c r="N122" s="304" t="str">
        <f t="shared" si="18"/>
        <v/>
      </c>
      <c r="O122" s="166"/>
      <c r="P122" s="167"/>
      <c r="Q122" s="167"/>
      <c r="R122" s="167"/>
    </row>
    <row r="123" spans="1:18" ht="21" customHeight="1" thickBot="1" x14ac:dyDescent="0.2">
      <c r="A123" s="9" t="str">
        <f t="shared" si="14"/>
        <v/>
      </c>
      <c r="B123" s="29"/>
      <c r="C123" s="172" t="str">
        <f t="shared" si="17"/>
        <v/>
      </c>
      <c r="D123" s="173" t="str">
        <f t="shared" si="17"/>
        <v/>
      </c>
      <c r="E123" s="159"/>
      <c r="F123" s="160"/>
      <c r="G123" s="174" t="str">
        <f t="shared" si="18"/>
        <v/>
      </c>
      <c r="H123" s="175" t="str">
        <f t="shared" si="18"/>
        <v/>
      </c>
      <c r="I123" s="175" t="str">
        <f t="shared" si="18"/>
        <v/>
      </c>
      <c r="J123" s="175" t="str">
        <f t="shared" si="18"/>
        <v/>
      </c>
      <c r="K123" s="296" t="str">
        <f t="shared" si="18"/>
        <v/>
      </c>
      <c r="L123" s="297" t="str">
        <f t="shared" si="18"/>
        <v/>
      </c>
      <c r="M123" s="297" t="str">
        <f t="shared" si="18"/>
        <v/>
      </c>
      <c r="N123" s="298" t="str">
        <f t="shared" si="18"/>
        <v/>
      </c>
      <c r="O123" s="150"/>
      <c r="P123" s="151"/>
      <c r="Q123" s="151"/>
      <c r="R123" s="151"/>
    </row>
    <row r="124" spans="1:18" ht="22.5" customHeight="1" thickBot="1" x14ac:dyDescent="0.2">
      <c r="H124" s="176" t="s">
        <v>262</v>
      </c>
      <c r="I124" s="177"/>
      <c r="J124" s="177"/>
      <c r="K124" s="299">
        <f t="shared" si="18"/>
        <v>38704</v>
      </c>
      <c r="L124" s="300" t="str">
        <f t="shared" si="18"/>
        <v/>
      </c>
      <c r="M124" s="300" t="str">
        <f t="shared" si="18"/>
        <v/>
      </c>
      <c r="N124" s="301" t="str">
        <f t="shared" si="18"/>
        <v/>
      </c>
      <c r="O124" s="155"/>
      <c r="P124" s="155"/>
      <c r="Q124" s="155"/>
      <c r="R124" s="156"/>
    </row>
    <row r="125" spans="1:18" ht="6.75" customHeight="1" thickBot="1" x14ac:dyDescent="0.2">
      <c r="K125" s="18"/>
      <c r="L125" s="18"/>
      <c r="M125" s="18"/>
      <c r="N125" s="18"/>
      <c r="O125" s="18"/>
      <c r="P125" s="19"/>
      <c r="Q125" s="19"/>
      <c r="R125" s="19"/>
    </row>
    <row r="126" spans="1:18" ht="22.5" customHeight="1" thickBot="1" x14ac:dyDescent="0.2">
      <c r="H126" s="176" t="s">
        <v>263</v>
      </c>
      <c r="I126" s="177"/>
      <c r="J126" s="177"/>
      <c r="K126" s="152">
        <f t="shared" ref="K126:N126" si="19">IF(K81="","",K81)</f>
        <v>38704</v>
      </c>
      <c r="L126" s="153" t="str">
        <f t="shared" si="19"/>
        <v/>
      </c>
      <c r="M126" s="153" t="str">
        <f t="shared" si="19"/>
        <v/>
      </c>
      <c r="N126" s="154" t="str">
        <f t="shared" si="19"/>
        <v/>
      </c>
      <c r="O126" s="155"/>
      <c r="P126" s="155"/>
      <c r="Q126" s="155"/>
      <c r="R126" s="156"/>
    </row>
    <row r="127" spans="1:18" ht="9.75" customHeight="1" thickBot="1" x14ac:dyDescent="0.2"/>
    <row r="128" spans="1:18" ht="26.25" customHeight="1" thickBot="1" x14ac:dyDescent="0.2">
      <c r="A128" s="13">
        <f>IF(A83="","",A83)</f>
        <v>10</v>
      </c>
      <c r="B128" s="14" t="s">
        <v>264</v>
      </c>
      <c r="C128" s="14"/>
      <c r="D128" s="15"/>
      <c r="E128" s="15"/>
      <c r="F128" s="15"/>
    </row>
    <row r="129" spans="1:18" ht="8.25" customHeight="1" x14ac:dyDescent="0.15">
      <c r="A129" s="171"/>
      <c r="B129" s="171"/>
      <c r="C129" s="46"/>
    </row>
    <row r="130" spans="1:18" ht="5.25" customHeight="1" thickBot="1" x14ac:dyDescent="0.2"/>
    <row r="131" spans="1:18" ht="21" customHeight="1" thickBot="1" x14ac:dyDescent="0.2">
      <c r="A131" s="140" t="s">
        <v>265</v>
      </c>
      <c r="B131" s="141"/>
      <c r="C131" s="142">
        <f t="shared" ref="C131:D133" si="20">IF(C86="","",C86)</f>
        <v>38704</v>
      </c>
      <c r="D131" s="143" t="str">
        <f t="shared" si="20"/>
        <v/>
      </c>
      <c r="E131" s="144"/>
      <c r="F131" s="145"/>
      <c r="G131" s="146"/>
      <c r="I131" s="17"/>
      <c r="K131" s="17"/>
      <c r="L131" s="20"/>
      <c r="M131" s="17"/>
      <c r="N131" s="17"/>
      <c r="O131" s="17"/>
      <c r="P131" s="17"/>
      <c r="Q131" s="17"/>
      <c r="R131" s="17"/>
    </row>
    <row r="132" spans="1:18" ht="21" customHeight="1" thickBot="1" x14ac:dyDescent="0.2">
      <c r="A132" s="140" t="s">
        <v>266</v>
      </c>
      <c r="B132" s="141"/>
      <c r="C132" s="294">
        <f t="shared" si="20"/>
        <v>3870</v>
      </c>
      <c r="D132" s="295" t="str">
        <f t="shared" si="20"/>
        <v/>
      </c>
      <c r="E132" s="144"/>
      <c r="F132" s="145"/>
      <c r="G132" s="146"/>
      <c r="I132" s="17"/>
      <c r="K132" s="17"/>
      <c r="L132" s="20"/>
      <c r="M132" s="17"/>
      <c r="O132" s="293" t="s">
        <v>272</v>
      </c>
      <c r="P132" s="288"/>
      <c r="Q132" s="225"/>
      <c r="R132" s="289"/>
    </row>
    <row r="133" spans="1:18" ht="21" customHeight="1" thickBot="1" x14ac:dyDescent="0.2">
      <c r="A133" s="140" t="s">
        <v>267</v>
      </c>
      <c r="B133" s="141"/>
      <c r="C133" s="142">
        <f t="shared" si="20"/>
        <v>42574</v>
      </c>
      <c r="D133" s="143" t="str">
        <f t="shared" si="20"/>
        <v/>
      </c>
      <c r="E133" s="144"/>
      <c r="F133" s="145"/>
      <c r="G133" s="146"/>
      <c r="I133" s="17"/>
      <c r="J133" s="17"/>
      <c r="K133" s="17"/>
      <c r="L133" s="17"/>
      <c r="M133" s="17"/>
      <c r="O133" s="293"/>
      <c r="P133" s="290"/>
      <c r="Q133" s="291"/>
      <c r="R133" s="292"/>
    </row>
    <row r="134" spans="1:18" ht="27" customHeight="1" x14ac:dyDescent="0.15">
      <c r="A134" s="170"/>
      <c r="B134" s="170"/>
      <c r="C134" s="16"/>
      <c r="I134" s="17"/>
      <c r="J134" s="20"/>
      <c r="K134" s="17"/>
      <c r="L134" s="17"/>
      <c r="M134" s="17"/>
    </row>
    <row r="135" spans="1:18" ht="15" customHeight="1" x14ac:dyDescent="0.15">
      <c r="A135" s="2"/>
      <c r="C135" s="1"/>
      <c r="I135" s="17"/>
      <c r="J135" s="20"/>
      <c r="K135" s="17"/>
      <c r="L135" s="17"/>
      <c r="M135" s="17"/>
    </row>
  </sheetData>
  <sheetProtection algorithmName="SHA-512" hashValue="1leX8Gfz8OVm4+eGeV0L1tl8+cO9OnWS3UXaTg3LNUdNk9ldP0ghR44EYoFXd2BKtmt/3P7ouDTu+F0wgN17Cg==" saltValue="CSpsf07bTapsVXiCm0NHcg==" spinCount="100000" sheet="1" objects="1" scenarios="1"/>
  <mergeCells count="419">
    <mergeCell ref="A2:R2"/>
    <mergeCell ref="L3:N3"/>
    <mergeCell ref="O3:R3"/>
    <mergeCell ref="A4:D5"/>
    <mergeCell ref="H5:K5"/>
    <mergeCell ref="L5:N5"/>
    <mergeCell ref="O5:R5"/>
    <mergeCell ref="B10:E10"/>
    <mergeCell ref="G10:H10"/>
    <mergeCell ref="I10:R10"/>
    <mergeCell ref="H3:K3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G27:J27"/>
    <mergeCell ref="K27:N27"/>
    <mergeCell ref="O27:R27"/>
    <mergeCell ref="C28:D28"/>
    <mergeCell ref="G28:J28"/>
    <mergeCell ref="K28:N28"/>
    <mergeCell ref="O28:R28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H36:J36"/>
    <mergeCell ref="K36:N36"/>
    <mergeCell ref="O36:R36"/>
    <mergeCell ref="A39:B39"/>
    <mergeCell ref="A41:B41"/>
    <mergeCell ref="C41:D41"/>
    <mergeCell ref="E41:G41"/>
    <mergeCell ref="A42:B42"/>
    <mergeCell ref="C42:D42"/>
    <mergeCell ref="I39:R45"/>
    <mergeCell ref="L48:N48"/>
    <mergeCell ref="O48:R48"/>
    <mergeCell ref="A49:D50"/>
    <mergeCell ref="H50:K50"/>
    <mergeCell ref="L50:N50"/>
    <mergeCell ref="O50:R50"/>
    <mergeCell ref="E42:G42"/>
    <mergeCell ref="A43:B43"/>
    <mergeCell ref="C43:D43"/>
    <mergeCell ref="E43:G43"/>
    <mergeCell ref="A44:B44"/>
    <mergeCell ref="A47:R47"/>
    <mergeCell ref="H48:K48"/>
    <mergeCell ref="B55:E55"/>
    <mergeCell ref="G55:H55"/>
    <mergeCell ref="I55:R55"/>
    <mergeCell ref="B56:E56"/>
    <mergeCell ref="G56:H56"/>
    <mergeCell ref="I56:R56"/>
    <mergeCell ref="G52:H52"/>
    <mergeCell ref="O52:R52"/>
    <mergeCell ref="B53:C53"/>
    <mergeCell ref="G53:H53"/>
    <mergeCell ref="I53:R53"/>
    <mergeCell ref="B54:C54"/>
    <mergeCell ref="G54:H54"/>
    <mergeCell ref="I54:R54"/>
    <mergeCell ref="C58:D58"/>
    <mergeCell ref="E58:F58"/>
    <mergeCell ref="G58:J58"/>
    <mergeCell ref="K58:N58"/>
    <mergeCell ref="O58:R58"/>
    <mergeCell ref="C59:D59"/>
    <mergeCell ref="E59:F59"/>
    <mergeCell ref="G59:J59"/>
    <mergeCell ref="K59:N59"/>
    <mergeCell ref="O59:R59"/>
    <mergeCell ref="C60:D60"/>
    <mergeCell ref="E60:F60"/>
    <mergeCell ref="G60:J60"/>
    <mergeCell ref="K60:N60"/>
    <mergeCell ref="O60:R60"/>
    <mergeCell ref="C61:D61"/>
    <mergeCell ref="E61:F61"/>
    <mergeCell ref="G61:J61"/>
    <mergeCell ref="K61:N61"/>
    <mergeCell ref="O61:R61"/>
    <mergeCell ref="C62:D62"/>
    <mergeCell ref="E62:F62"/>
    <mergeCell ref="G62:J62"/>
    <mergeCell ref="K62:N62"/>
    <mergeCell ref="O62:R62"/>
    <mergeCell ref="C63:D63"/>
    <mergeCell ref="E63:F63"/>
    <mergeCell ref="G63:J63"/>
    <mergeCell ref="K63:N63"/>
    <mergeCell ref="O63:R63"/>
    <mergeCell ref="C64:D64"/>
    <mergeCell ref="E64:F64"/>
    <mergeCell ref="G64:J64"/>
    <mergeCell ref="K64:N64"/>
    <mergeCell ref="O64:R64"/>
    <mergeCell ref="C65:D65"/>
    <mergeCell ref="E65:F65"/>
    <mergeCell ref="G65:J65"/>
    <mergeCell ref="K65:N65"/>
    <mergeCell ref="O65:R65"/>
    <mergeCell ref="C66:D66"/>
    <mergeCell ref="E66:F66"/>
    <mergeCell ref="G66:J66"/>
    <mergeCell ref="K66:N66"/>
    <mergeCell ref="O66:R66"/>
    <mergeCell ref="C67:D67"/>
    <mergeCell ref="E67:F67"/>
    <mergeCell ref="G67:J67"/>
    <mergeCell ref="K67:N67"/>
    <mergeCell ref="O67:R67"/>
    <mergeCell ref="C68:D68"/>
    <mergeCell ref="E68:F68"/>
    <mergeCell ref="G68:J68"/>
    <mergeCell ref="K68:N68"/>
    <mergeCell ref="O68:R68"/>
    <mergeCell ref="C69:D69"/>
    <mergeCell ref="E69:F69"/>
    <mergeCell ref="G69:J69"/>
    <mergeCell ref="K69:N69"/>
    <mergeCell ref="O69:R69"/>
    <mergeCell ref="C70:D70"/>
    <mergeCell ref="E70:F70"/>
    <mergeCell ref="G70:J70"/>
    <mergeCell ref="K70:N70"/>
    <mergeCell ref="O70:R70"/>
    <mergeCell ref="C71:D71"/>
    <mergeCell ref="E71:F71"/>
    <mergeCell ref="G71:J71"/>
    <mergeCell ref="K71:N71"/>
    <mergeCell ref="O71:R71"/>
    <mergeCell ref="C72:D72"/>
    <mergeCell ref="E72:F72"/>
    <mergeCell ref="G72:J72"/>
    <mergeCell ref="K72:N72"/>
    <mergeCell ref="O72:R72"/>
    <mergeCell ref="C73:D73"/>
    <mergeCell ref="E73:F73"/>
    <mergeCell ref="G73:J73"/>
    <mergeCell ref="K73:N73"/>
    <mergeCell ref="O73:R73"/>
    <mergeCell ref="C74:D74"/>
    <mergeCell ref="E74:F74"/>
    <mergeCell ref="G74:J74"/>
    <mergeCell ref="K74:N74"/>
    <mergeCell ref="O74:R74"/>
    <mergeCell ref="C75:D75"/>
    <mergeCell ref="E75:F75"/>
    <mergeCell ref="G75:J75"/>
    <mergeCell ref="K75:N75"/>
    <mergeCell ref="O75:R75"/>
    <mergeCell ref="C78:D78"/>
    <mergeCell ref="E78:F78"/>
    <mergeCell ref="G78:J78"/>
    <mergeCell ref="K78:N78"/>
    <mergeCell ref="O78:R78"/>
    <mergeCell ref="H79:J79"/>
    <mergeCell ref="K79:N79"/>
    <mergeCell ref="O79:R79"/>
    <mergeCell ref="C76:D76"/>
    <mergeCell ref="E76:F76"/>
    <mergeCell ref="G76:J76"/>
    <mergeCell ref="K76:N76"/>
    <mergeCell ref="O76:R76"/>
    <mergeCell ref="C77:D77"/>
    <mergeCell ref="E77:F77"/>
    <mergeCell ref="G77:J77"/>
    <mergeCell ref="K77:N77"/>
    <mergeCell ref="O77:R77"/>
    <mergeCell ref="A87:B87"/>
    <mergeCell ref="C87:D87"/>
    <mergeCell ref="E87:G87"/>
    <mergeCell ref="A88:B88"/>
    <mergeCell ref="C88:D88"/>
    <mergeCell ref="E88:G88"/>
    <mergeCell ref="H81:J81"/>
    <mergeCell ref="K81:N81"/>
    <mergeCell ref="O81:R81"/>
    <mergeCell ref="A84:B84"/>
    <mergeCell ref="A86:B86"/>
    <mergeCell ref="C86:D86"/>
    <mergeCell ref="E86:G86"/>
    <mergeCell ref="I86:R86"/>
    <mergeCell ref="I87:R88"/>
    <mergeCell ref="A92:R92"/>
    <mergeCell ref="L93:N93"/>
    <mergeCell ref="O93:R93"/>
    <mergeCell ref="A94:D95"/>
    <mergeCell ref="H95:K95"/>
    <mergeCell ref="L95:N95"/>
    <mergeCell ref="O95:R95"/>
    <mergeCell ref="A89:B89"/>
    <mergeCell ref="J89:J90"/>
    <mergeCell ref="K89:R90"/>
    <mergeCell ref="H93:K93"/>
    <mergeCell ref="B100:E100"/>
    <mergeCell ref="G100:H100"/>
    <mergeCell ref="I100:R100"/>
    <mergeCell ref="B101:E101"/>
    <mergeCell ref="G101:H101"/>
    <mergeCell ref="I101:R101"/>
    <mergeCell ref="G97:H97"/>
    <mergeCell ref="O97:R97"/>
    <mergeCell ref="B98:C98"/>
    <mergeCell ref="G98:H98"/>
    <mergeCell ref="I98:R98"/>
    <mergeCell ref="B99:C99"/>
    <mergeCell ref="G99:H99"/>
    <mergeCell ref="I99:R99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C121:D121"/>
    <mergeCell ref="E121:F121"/>
    <mergeCell ref="G121:J121"/>
    <mergeCell ref="K121:N121"/>
    <mergeCell ref="O121:R121"/>
    <mergeCell ref="C122:D122"/>
    <mergeCell ref="E122:F122"/>
    <mergeCell ref="G122:J122"/>
    <mergeCell ref="K122:N122"/>
    <mergeCell ref="O122:R122"/>
    <mergeCell ref="H126:J126"/>
    <mergeCell ref="K126:N126"/>
    <mergeCell ref="O126:R126"/>
    <mergeCell ref="A129:B129"/>
    <mergeCell ref="A131:B131"/>
    <mergeCell ref="C131:D131"/>
    <mergeCell ref="E131:G131"/>
    <mergeCell ref="C123:D123"/>
    <mergeCell ref="E123:F123"/>
    <mergeCell ref="G123:J123"/>
    <mergeCell ref="K123:N123"/>
    <mergeCell ref="O123:R123"/>
    <mergeCell ref="H124:J124"/>
    <mergeCell ref="K124:N124"/>
    <mergeCell ref="O124:R124"/>
    <mergeCell ref="P132:R133"/>
    <mergeCell ref="A134:B134"/>
    <mergeCell ref="O132:O133"/>
    <mergeCell ref="A132:B132"/>
    <mergeCell ref="C132:D132"/>
    <mergeCell ref="E132:G132"/>
    <mergeCell ref="A133:B133"/>
    <mergeCell ref="C133:D133"/>
    <mergeCell ref="E133:G133"/>
  </mergeCells>
  <phoneticPr fontId="2"/>
  <pageMargins left="0.23622047244094491" right="0.23622047244094491" top="0.39370078740157483" bottom="0.35433070866141736" header="0.19685039370078741" footer="0.31496062992125984"/>
  <pageSetup paperSize="9" scale="99" orientation="portrait" r:id="rId1"/>
  <headerFooter>
    <oddHeader>&amp;L&amp;8 2017.11改訂版</oddHeader>
  </headerFooter>
  <rowBreaks count="1" manualBreakCount="1">
    <brk id="45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35"/>
  <sheetViews>
    <sheetView showGridLines="0" showRowColHeaders="0" view="pageBreakPreview" topLeftCell="A26" zoomScaleNormal="100" zoomScaleSheetLayoutView="100" workbookViewId="0">
      <selection activeCell="I39" sqref="I39:R45"/>
    </sheetView>
  </sheetViews>
  <sheetFormatPr defaultRowHeight="18.75" customHeight="1" x14ac:dyDescent="0.15"/>
  <cols>
    <col min="1" max="1" width="9.375" style="1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R1" s="36" t="s">
        <v>238</v>
      </c>
    </row>
    <row r="2" spans="1:18" ht="27.75" customHeight="1" thickBot="1" x14ac:dyDescent="0.2">
      <c r="A2" s="236" t="s">
        <v>239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ht="18.75" customHeight="1" thickBot="1" x14ac:dyDescent="0.2">
      <c r="G3" s="79" t="s">
        <v>240</v>
      </c>
      <c r="H3" s="126"/>
      <c r="I3" s="127"/>
      <c r="J3" s="127"/>
      <c r="K3" s="128"/>
      <c r="L3" s="216" t="s">
        <v>241</v>
      </c>
      <c r="M3" s="217"/>
      <c r="N3" s="218"/>
      <c r="O3" s="219">
        <v>44378</v>
      </c>
      <c r="P3" s="217"/>
      <c r="Q3" s="217"/>
      <c r="R3" s="220"/>
    </row>
    <row r="4" spans="1:18" ht="5.25" customHeight="1" thickBot="1" x14ac:dyDescent="0.2">
      <c r="A4" s="221" t="s">
        <v>242</v>
      </c>
      <c r="B4" s="221"/>
      <c r="C4" s="221"/>
      <c r="D4" s="221"/>
      <c r="E4" s="45"/>
      <c r="F4" s="3"/>
    </row>
    <row r="5" spans="1:18" ht="18.75" customHeight="1" thickBot="1" x14ac:dyDescent="0.2">
      <c r="A5" s="222"/>
      <c r="B5" s="222"/>
      <c r="C5" s="222"/>
      <c r="D5" s="222"/>
      <c r="E5" s="45"/>
      <c r="F5" s="3"/>
      <c r="G5" s="4" t="s">
        <v>243</v>
      </c>
      <c r="H5" s="213"/>
      <c r="I5" s="213"/>
      <c r="J5" s="213"/>
      <c r="K5" s="214"/>
      <c r="L5" s="127" t="s">
        <v>244</v>
      </c>
      <c r="M5" s="127"/>
      <c r="N5" s="223"/>
      <c r="O5" s="127" t="s">
        <v>274</v>
      </c>
      <c r="P5" s="127"/>
      <c r="Q5" s="127"/>
      <c r="R5" s="128"/>
    </row>
    <row r="6" spans="1:18" ht="7.5" customHeight="1" thickBot="1" x14ac:dyDescent="0.2"/>
    <row r="7" spans="1:18" ht="18.75" customHeight="1" thickBot="1" x14ac:dyDescent="0.2">
      <c r="G7" s="197" t="s">
        <v>245</v>
      </c>
      <c r="H7" s="198"/>
      <c r="I7" s="24" t="s">
        <v>275</v>
      </c>
      <c r="J7" s="24" t="s">
        <v>276</v>
      </c>
      <c r="K7" s="25" t="s">
        <v>277</v>
      </c>
      <c r="L7" s="25" t="s">
        <v>278</v>
      </c>
      <c r="M7" s="25" t="s">
        <v>279</v>
      </c>
      <c r="N7" s="26" t="s">
        <v>280</v>
      </c>
      <c r="O7" s="263"/>
      <c r="P7" s="264"/>
      <c r="Q7" s="264"/>
      <c r="R7" s="264"/>
    </row>
    <row r="8" spans="1:18" ht="18.75" customHeight="1" thickBot="1" x14ac:dyDescent="0.2">
      <c r="A8" s="5" t="s">
        <v>246</v>
      </c>
      <c r="B8" s="323" t="s">
        <v>288</v>
      </c>
      <c r="C8" s="324"/>
      <c r="G8" s="201" t="s">
        <v>247</v>
      </c>
      <c r="H8" s="202"/>
      <c r="I8" s="203" t="s">
        <v>281</v>
      </c>
      <c r="J8" s="204"/>
      <c r="K8" s="204"/>
      <c r="L8" s="204"/>
      <c r="M8" s="204"/>
      <c r="N8" s="204"/>
      <c r="O8" s="204"/>
      <c r="P8" s="204"/>
      <c r="Q8" s="204"/>
      <c r="R8" s="205"/>
    </row>
    <row r="9" spans="1:18" ht="18.75" customHeight="1" thickBot="1" x14ac:dyDescent="0.2">
      <c r="A9" s="27"/>
      <c r="B9" s="206"/>
      <c r="C9" s="207"/>
      <c r="G9" s="208" t="s">
        <v>249</v>
      </c>
      <c r="H9" s="209"/>
      <c r="I9" s="210" t="s">
        <v>282</v>
      </c>
      <c r="J9" s="211"/>
      <c r="K9" s="211"/>
      <c r="L9" s="211"/>
      <c r="M9" s="211"/>
      <c r="N9" s="211"/>
      <c r="O9" s="211"/>
      <c r="P9" s="211"/>
      <c r="Q9" s="211"/>
      <c r="R9" s="212"/>
    </row>
    <row r="10" spans="1:18" ht="18.75" customHeight="1" thickBot="1" x14ac:dyDescent="0.2">
      <c r="A10" s="4" t="s">
        <v>250</v>
      </c>
      <c r="B10" s="213" t="s">
        <v>289</v>
      </c>
      <c r="C10" s="213"/>
      <c r="D10" s="213"/>
      <c r="E10" s="214"/>
      <c r="G10" s="208" t="s">
        <v>251</v>
      </c>
      <c r="H10" s="209"/>
      <c r="I10" s="210" t="s">
        <v>284</v>
      </c>
      <c r="J10" s="211"/>
      <c r="K10" s="211"/>
      <c r="L10" s="211"/>
      <c r="M10" s="211"/>
      <c r="N10" s="211"/>
      <c r="O10" s="211"/>
      <c r="P10" s="211"/>
      <c r="Q10" s="211"/>
      <c r="R10" s="212"/>
    </row>
    <row r="11" spans="1:18" ht="18.75" customHeight="1" thickBot="1" x14ac:dyDescent="0.2">
      <c r="A11" s="28"/>
      <c r="B11" s="181"/>
      <c r="C11" s="182"/>
      <c r="D11" s="182"/>
      <c r="E11" s="182"/>
      <c r="G11" s="183" t="s">
        <v>253</v>
      </c>
      <c r="H11" s="184"/>
      <c r="I11" s="185" t="s">
        <v>285</v>
      </c>
      <c r="J11" s="186"/>
      <c r="K11" s="186"/>
      <c r="L11" s="186"/>
      <c r="M11" s="186"/>
      <c r="N11" s="186"/>
      <c r="O11" s="186"/>
      <c r="P11" s="186"/>
      <c r="Q11" s="186"/>
      <c r="R11" s="187"/>
    </row>
    <row r="12" spans="1:18" ht="18.75" customHeight="1" thickBot="1" x14ac:dyDescent="0.2"/>
    <row r="13" spans="1:18" s="1" customFormat="1" ht="30" customHeight="1" x14ac:dyDescent="0.15">
      <c r="A13" s="37" t="s">
        <v>254</v>
      </c>
      <c r="B13" s="33" t="s">
        <v>255</v>
      </c>
      <c r="C13" s="188" t="s">
        <v>256</v>
      </c>
      <c r="D13" s="189"/>
      <c r="E13" s="138" t="s">
        <v>257</v>
      </c>
      <c r="F13" s="139"/>
      <c r="G13" s="188" t="s">
        <v>258</v>
      </c>
      <c r="H13" s="190"/>
      <c r="I13" s="191"/>
      <c r="J13" s="189"/>
      <c r="K13" s="192" t="s">
        <v>259</v>
      </c>
      <c r="L13" s="193"/>
      <c r="M13" s="193"/>
      <c r="N13" s="194"/>
      <c r="O13" s="156" t="s">
        <v>260</v>
      </c>
      <c r="P13" s="195"/>
      <c r="Q13" s="195"/>
      <c r="R13" s="195"/>
    </row>
    <row r="14" spans="1:18" ht="21" customHeight="1" x14ac:dyDescent="0.15">
      <c r="A14" s="7">
        <v>3006</v>
      </c>
      <c r="B14" s="29"/>
      <c r="C14" s="157" t="str">
        <f>IF(A14="","",VLOOKUP(A14,コード表!A:B,2,FALSE))</f>
        <v>事務消耗品費</v>
      </c>
      <c r="D14" s="158"/>
      <c r="E14" s="47"/>
      <c r="F14" s="30"/>
      <c r="G14" s="157" t="s">
        <v>290</v>
      </c>
      <c r="H14" s="196"/>
      <c r="I14" s="196"/>
      <c r="J14" s="196"/>
      <c r="K14" s="325">
        <v>7000</v>
      </c>
      <c r="L14" s="326"/>
      <c r="M14" s="326"/>
      <c r="N14" s="327"/>
      <c r="O14" s="166"/>
      <c r="P14" s="167"/>
      <c r="Q14" s="167"/>
      <c r="R14" s="167"/>
    </row>
    <row r="15" spans="1:18" ht="21" customHeight="1" x14ac:dyDescent="0.15">
      <c r="A15" s="8"/>
      <c r="B15" s="29"/>
      <c r="C15" s="157" t="str">
        <f>IF(A15="","",VLOOKUP(A15,#REF!,2,FALSE))</f>
        <v/>
      </c>
      <c r="D15" s="158"/>
      <c r="E15" s="47"/>
      <c r="F15" s="30"/>
      <c r="G15" s="161"/>
      <c r="H15" s="162"/>
      <c r="I15" s="162"/>
      <c r="J15" s="162"/>
      <c r="K15" s="325"/>
      <c r="L15" s="326"/>
      <c r="M15" s="326"/>
      <c r="N15" s="327"/>
      <c r="O15" s="166"/>
      <c r="P15" s="167"/>
      <c r="Q15" s="167"/>
      <c r="R15" s="167"/>
    </row>
    <row r="16" spans="1:18" ht="21" customHeight="1" x14ac:dyDescent="0.15">
      <c r="A16" s="8"/>
      <c r="B16" s="29"/>
      <c r="C16" s="157" t="str">
        <f>IF(A16="","",VLOOKUP(A16,#REF!,2,FALSE))</f>
        <v/>
      </c>
      <c r="D16" s="158"/>
      <c r="E16" s="47"/>
      <c r="F16" s="30"/>
      <c r="G16" s="161"/>
      <c r="H16" s="162"/>
      <c r="I16" s="162"/>
      <c r="J16" s="162"/>
      <c r="K16" s="325"/>
      <c r="L16" s="326"/>
      <c r="M16" s="326"/>
      <c r="N16" s="327"/>
      <c r="O16" s="166"/>
      <c r="P16" s="167"/>
      <c r="Q16" s="167"/>
      <c r="R16" s="167"/>
    </row>
    <row r="17" spans="1:18" ht="21" customHeight="1" x14ac:dyDescent="0.15">
      <c r="A17" s="8"/>
      <c r="B17" s="29"/>
      <c r="C17" s="157" t="str">
        <f>IF(A17="","",VLOOKUP(A17,#REF!,2,FALSE))</f>
        <v/>
      </c>
      <c r="D17" s="158"/>
      <c r="E17" s="47"/>
      <c r="F17" s="30"/>
      <c r="G17" s="161"/>
      <c r="H17" s="162"/>
      <c r="I17" s="162"/>
      <c r="J17" s="162"/>
      <c r="K17" s="328"/>
      <c r="L17" s="329"/>
      <c r="M17" s="329"/>
      <c r="N17" s="330"/>
      <c r="O17" s="166"/>
      <c r="P17" s="167"/>
      <c r="Q17" s="167"/>
      <c r="R17" s="167"/>
    </row>
    <row r="18" spans="1:18" ht="21" customHeight="1" x14ac:dyDescent="0.15">
      <c r="A18" s="8"/>
      <c r="B18" s="29"/>
      <c r="C18" s="157" t="str">
        <f>IF(A18="","",VLOOKUP(A18,#REF!,2,FALSE))</f>
        <v/>
      </c>
      <c r="D18" s="158"/>
      <c r="E18" s="47"/>
      <c r="F18" s="30"/>
      <c r="G18" s="161"/>
      <c r="H18" s="162"/>
      <c r="I18" s="162"/>
      <c r="J18" s="162"/>
      <c r="K18" s="325"/>
      <c r="L18" s="326"/>
      <c r="M18" s="326"/>
      <c r="N18" s="327"/>
      <c r="O18" s="166"/>
      <c r="P18" s="167"/>
      <c r="Q18" s="167"/>
      <c r="R18" s="167"/>
    </row>
    <row r="19" spans="1:18" ht="21" customHeight="1" x14ac:dyDescent="0.15">
      <c r="A19" s="8"/>
      <c r="B19" s="29"/>
      <c r="C19" s="157" t="str">
        <f>IF(A19="","",VLOOKUP(A19,#REF!,2,FALSE))</f>
        <v/>
      </c>
      <c r="D19" s="158"/>
      <c r="E19" s="47"/>
      <c r="F19" s="30"/>
      <c r="G19" s="161"/>
      <c r="H19" s="162"/>
      <c r="I19" s="162"/>
      <c r="J19" s="162"/>
      <c r="K19" s="325"/>
      <c r="L19" s="326"/>
      <c r="M19" s="326"/>
      <c r="N19" s="327"/>
      <c r="O19" s="166"/>
      <c r="P19" s="167"/>
      <c r="Q19" s="167"/>
      <c r="R19" s="167"/>
    </row>
    <row r="20" spans="1:18" ht="21" customHeight="1" x14ac:dyDescent="0.15">
      <c r="A20" s="8"/>
      <c r="B20" s="29"/>
      <c r="C20" s="157" t="str">
        <f>IF(A20="","",VLOOKUP(A20,#REF!,2,FALSE))</f>
        <v/>
      </c>
      <c r="D20" s="158"/>
      <c r="E20" s="47"/>
      <c r="F20" s="30"/>
      <c r="G20" s="161"/>
      <c r="H20" s="162"/>
      <c r="I20" s="162"/>
      <c r="J20" s="162"/>
      <c r="K20" s="325"/>
      <c r="L20" s="326"/>
      <c r="M20" s="326"/>
      <c r="N20" s="327"/>
      <c r="O20" s="166"/>
      <c r="P20" s="167"/>
      <c r="Q20" s="167"/>
      <c r="R20" s="167"/>
    </row>
    <row r="21" spans="1:18" ht="21" customHeight="1" x14ac:dyDescent="0.15">
      <c r="A21" s="8"/>
      <c r="B21" s="29"/>
      <c r="C21" s="157" t="str">
        <f>IF(A21="","",VLOOKUP(A21,#REF!,2,FALSE))</f>
        <v/>
      </c>
      <c r="D21" s="158"/>
      <c r="E21" s="47"/>
      <c r="F21" s="30"/>
      <c r="G21" s="161"/>
      <c r="H21" s="162"/>
      <c r="I21" s="162"/>
      <c r="J21" s="162"/>
      <c r="K21" s="325"/>
      <c r="L21" s="326"/>
      <c r="M21" s="326"/>
      <c r="N21" s="327"/>
      <c r="O21" s="166"/>
      <c r="P21" s="167"/>
      <c r="Q21" s="167"/>
      <c r="R21" s="167"/>
    </row>
    <row r="22" spans="1:18" ht="21" customHeight="1" x14ac:dyDescent="0.15">
      <c r="A22" s="8"/>
      <c r="B22" s="29"/>
      <c r="C22" s="157" t="str">
        <f>IF(A22="","",VLOOKUP(A22,#REF!,2,FALSE))</f>
        <v/>
      </c>
      <c r="D22" s="158"/>
      <c r="E22" s="47"/>
      <c r="F22" s="30"/>
      <c r="G22" s="161"/>
      <c r="H22" s="162"/>
      <c r="I22" s="162"/>
      <c r="J22" s="162"/>
      <c r="K22" s="325"/>
      <c r="L22" s="326"/>
      <c r="M22" s="326"/>
      <c r="N22" s="327"/>
      <c r="O22" s="166"/>
      <c r="P22" s="167"/>
      <c r="Q22" s="167"/>
      <c r="R22" s="167"/>
    </row>
    <row r="23" spans="1:18" ht="21" customHeight="1" x14ac:dyDescent="0.15">
      <c r="A23" s="8"/>
      <c r="B23" s="29"/>
      <c r="C23" s="157" t="str">
        <f>IF(A23="","",VLOOKUP(A23,#REF!,2,FALSE))</f>
        <v/>
      </c>
      <c r="D23" s="158"/>
      <c r="E23" s="47"/>
      <c r="F23" s="30"/>
      <c r="G23" s="161"/>
      <c r="H23" s="162"/>
      <c r="I23" s="162"/>
      <c r="J23" s="162"/>
      <c r="K23" s="325"/>
      <c r="L23" s="326"/>
      <c r="M23" s="326"/>
      <c r="N23" s="327"/>
      <c r="O23" s="166"/>
      <c r="P23" s="167"/>
      <c r="Q23" s="167"/>
      <c r="R23" s="167"/>
    </row>
    <row r="24" spans="1:18" ht="21" customHeight="1" x14ac:dyDescent="0.15">
      <c r="A24" s="8"/>
      <c r="B24" s="29"/>
      <c r="C24" s="157" t="str">
        <f>IF(A24="","",VLOOKUP(A24,#REF!,2,FALSE))</f>
        <v/>
      </c>
      <c r="D24" s="158"/>
      <c r="E24" s="47"/>
      <c r="F24" s="30"/>
      <c r="G24" s="161"/>
      <c r="H24" s="162"/>
      <c r="I24" s="162"/>
      <c r="J24" s="162"/>
      <c r="K24" s="325"/>
      <c r="L24" s="326"/>
      <c r="M24" s="326"/>
      <c r="N24" s="327"/>
      <c r="O24" s="166"/>
      <c r="P24" s="167"/>
      <c r="Q24" s="167"/>
      <c r="R24" s="167"/>
    </row>
    <row r="25" spans="1:18" ht="21" customHeight="1" x14ac:dyDescent="0.15">
      <c r="A25" s="8"/>
      <c r="B25" s="29"/>
      <c r="C25" s="157" t="str">
        <f>IF(A25="","",VLOOKUP(A25,#REF!,2,FALSE))</f>
        <v/>
      </c>
      <c r="D25" s="158"/>
      <c r="E25" s="47"/>
      <c r="F25" s="30"/>
      <c r="G25" s="161"/>
      <c r="H25" s="162"/>
      <c r="I25" s="162"/>
      <c r="J25" s="162"/>
      <c r="K25" s="325"/>
      <c r="L25" s="326"/>
      <c r="M25" s="326"/>
      <c r="N25" s="327"/>
      <c r="O25" s="166"/>
      <c r="P25" s="167"/>
      <c r="Q25" s="167"/>
      <c r="R25" s="167"/>
    </row>
    <row r="26" spans="1:18" ht="21" customHeight="1" x14ac:dyDescent="0.15">
      <c r="A26" s="8"/>
      <c r="B26" s="29"/>
      <c r="C26" s="157" t="str">
        <f>IF(A26="","",VLOOKUP(A26,#REF!,2,FALSE))</f>
        <v/>
      </c>
      <c r="D26" s="158"/>
      <c r="E26" s="47"/>
      <c r="F26" s="30"/>
      <c r="G26" s="161"/>
      <c r="H26" s="162"/>
      <c r="I26" s="162"/>
      <c r="J26" s="162"/>
      <c r="K26" s="325"/>
      <c r="L26" s="326"/>
      <c r="M26" s="326"/>
      <c r="N26" s="327"/>
      <c r="O26" s="166"/>
      <c r="P26" s="167"/>
      <c r="Q26" s="167"/>
      <c r="R26" s="167"/>
    </row>
    <row r="27" spans="1:18" ht="21" customHeight="1" x14ac:dyDescent="0.15">
      <c r="A27" s="8"/>
      <c r="B27" s="29"/>
      <c r="C27" s="157" t="str">
        <f>IF(A27="","",VLOOKUP(A27,#REF!,2,FALSE))</f>
        <v/>
      </c>
      <c r="D27" s="158"/>
      <c r="E27" s="47"/>
      <c r="F27" s="30"/>
      <c r="G27" s="161"/>
      <c r="H27" s="162"/>
      <c r="I27" s="162"/>
      <c r="J27" s="162"/>
      <c r="K27" s="325"/>
      <c r="L27" s="326"/>
      <c r="M27" s="326"/>
      <c r="N27" s="327"/>
      <c r="O27" s="166"/>
      <c r="P27" s="167"/>
      <c r="Q27" s="167"/>
      <c r="R27" s="167"/>
    </row>
    <row r="28" spans="1:18" ht="21" customHeight="1" x14ac:dyDescent="0.15">
      <c r="A28" s="8"/>
      <c r="B28" s="29"/>
      <c r="C28" s="157" t="str">
        <f>IF(A28="","",VLOOKUP(A28,#REF!,2,FALSE))</f>
        <v/>
      </c>
      <c r="D28" s="158"/>
      <c r="E28" s="47"/>
      <c r="F28" s="30"/>
      <c r="G28" s="161"/>
      <c r="H28" s="162"/>
      <c r="I28" s="162"/>
      <c r="J28" s="162"/>
      <c r="K28" s="325"/>
      <c r="L28" s="326"/>
      <c r="M28" s="326"/>
      <c r="N28" s="327"/>
      <c r="O28" s="166"/>
      <c r="P28" s="167"/>
      <c r="Q28" s="167"/>
      <c r="R28" s="167"/>
    </row>
    <row r="29" spans="1:18" ht="21" customHeight="1" x14ac:dyDescent="0.15">
      <c r="A29" s="8"/>
      <c r="B29" s="29"/>
      <c r="C29" s="157" t="str">
        <f>IF(A29="","",VLOOKUP(A29,#REF!,2,FALSE))</f>
        <v/>
      </c>
      <c r="D29" s="158"/>
      <c r="E29" s="47"/>
      <c r="F29" s="30"/>
      <c r="G29" s="161"/>
      <c r="H29" s="162"/>
      <c r="I29" s="162"/>
      <c r="J29" s="162"/>
      <c r="K29" s="325"/>
      <c r="L29" s="326"/>
      <c r="M29" s="326"/>
      <c r="N29" s="327"/>
      <c r="O29" s="166"/>
      <c r="P29" s="167"/>
      <c r="Q29" s="167"/>
      <c r="R29" s="167"/>
    </row>
    <row r="30" spans="1:18" ht="21" customHeight="1" x14ac:dyDescent="0.15">
      <c r="A30" s="8"/>
      <c r="B30" s="29"/>
      <c r="C30" s="157" t="str">
        <f>IF(A30="","",VLOOKUP(A30,#REF!,2,FALSE))</f>
        <v/>
      </c>
      <c r="D30" s="158"/>
      <c r="E30" s="47"/>
      <c r="F30" s="30"/>
      <c r="G30" s="161"/>
      <c r="H30" s="162"/>
      <c r="I30" s="162"/>
      <c r="J30" s="162"/>
      <c r="K30" s="325"/>
      <c r="L30" s="326"/>
      <c r="M30" s="326"/>
      <c r="N30" s="327"/>
      <c r="O30" s="166"/>
      <c r="P30" s="167"/>
      <c r="Q30" s="167"/>
      <c r="R30" s="167"/>
    </row>
    <row r="31" spans="1:18" ht="21" customHeight="1" x14ac:dyDescent="0.15">
      <c r="A31" s="8"/>
      <c r="B31" s="29"/>
      <c r="C31" s="157" t="str">
        <f>IF(A31="","",VLOOKUP(A31,#REF!,2,FALSE))</f>
        <v/>
      </c>
      <c r="D31" s="158"/>
      <c r="E31" s="47"/>
      <c r="F31" s="30"/>
      <c r="G31" s="161"/>
      <c r="H31" s="162"/>
      <c r="I31" s="162"/>
      <c r="J31" s="162"/>
      <c r="K31" s="325"/>
      <c r="L31" s="326"/>
      <c r="M31" s="326"/>
      <c r="N31" s="327"/>
      <c r="O31" s="166"/>
      <c r="P31" s="167"/>
      <c r="Q31" s="167"/>
      <c r="R31" s="167"/>
    </row>
    <row r="32" spans="1:18" ht="21" customHeight="1" x14ac:dyDescent="0.15">
      <c r="A32" s="8"/>
      <c r="B32" s="29"/>
      <c r="C32" s="157" t="str">
        <f>IF(A32="","",VLOOKUP(A32,#REF!,2,FALSE))</f>
        <v/>
      </c>
      <c r="D32" s="158"/>
      <c r="E32" s="47"/>
      <c r="F32" s="30"/>
      <c r="G32" s="161"/>
      <c r="H32" s="162"/>
      <c r="I32" s="162"/>
      <c r="J32" s="162"/>
      <c r="K32" s="325"/>
      <c r="L32" s="326"/>
      <c r="M32" s="326"/>
      <c r="N32" s="327"/>
      <c r="O32" s="166"/>
      <c r="P32" s="167"/>
      <c r="Q32" s="167"/>
      <c r="R32" s="167"/>
    </row>
    <row r="33" spans="1:18" ht="21" customHeight="1" thickBot="1" x14ac:dyDescent="0.2">
      <c r="A33" s="9"/>
      <c r="B33" s="29"/>
      <c r="C33" s="157" t="str">
        <f>IF(A33="","",VLOOKUP(A33,#REF!,2,FALSE))</f>
        <v/>
      </c>
      <c r="D33" s="158"/>
      <c r="E33" s="47"/>
      <c r="F33" s="30"/>
      <c r="G33" s="174"/>
      <c r="H33" s="175"/>
      <c r="I33" s="175"/>
      <c r="J33" s="175"/>
      <c r="K33" s="331"/>
      <c r="L33" s="332"/>
      <c r="M33" s="332"/>
      <c r="N33" s="333"/>
      <c r="O33" s="150"/>
      <c r="P33" s="151"/>
      <c r="Q33" s="151"/>
      <c r="R33" s="151"/>
    </row>
    <row r="34" spans="1:18" ht="22.5" customHeight="1" thickBot="1" x14ac:dyDescent="0.2">
      <c r="A34" s="10" t="s">
        <v>261</v>
      </c>
      <c r="H34" s="176" t="s">
        <v>262</v>
      </c>
      <c r="I34" s="177"/>
      <c r="J34" s="177"/>
      <c r="K34" s="257">
        <f>IF(K14="","",SUM(K14:N33))</f>
        <v>7000</v>
      </c>
      <c r="L34" s="258"/>
      <c r="M34" s="258"/>
      <c r="N34" s="259"/>
      <c r="O34" s="155"/>
      <c r="P34" s="155"/>
      <c r="Q34" s="155"/>
      <c r="R34" s="156"/>
    </row>
    <row r="35" spans="1:18" ht="6.75" customHeight="1" thickBot="1" x14ac:dyDescent="0.2">
      <c r="K35" s="34"/>
      <c r="L35" s="34"/>
      <c r="M35" s="34"/>
      <c r="N35" s="34"/>
      <c r="O35" s="11"/>
      <c r="P35" s="12"/>
      <c r="Q35" s="12"/>
      <c r="R35" s="12"/>
    </row>
    <row r="36" spans="1:18" ht="22.5" customHeight="1" thickBot="1" x14ac:dyDescent="0.2">
      <c r="H36" s="176" t="s">
        <v>263</v>
      </c>
      <c r="I36" s="177"/>
      <c r="J36" s="177"/>
      <c r="K36" s="152">
        <f>K34</f>
        <v>7000</v>
      </c>
      <c r="L36" s="153"/>
      <c r="M36" s="153"/>
      <c r="N36" s="154"/>
      <c r="O36" s="155"/>
      <c r="P36" s="155"/>
      <c r="Q36" s="155"/>
      <c r="R36" s="156"/>
    </row>
    <row r="37" spans="1:18" ht="9.75" customHeight="1" thickBot="1" x14ac:dyDescent="0.2"/>
    <row r="38" spans="1:18" ht="26.25" customHeight="1" thickBot="1" x14ac:dyDescent="0.2">
      <c r="A38" s="13">
        <v>10</v>
      </c>
      <c r="B38" s="14" t="s">
        <v>264</v>
      </c>
      <c r="C38" s="14"/>
      <c r="D38" s="15"/>
      <c r="E38" s="15"/>
      <c r="F38" s="15"/>
    </row>
    <row r="39" spans="1:18" ht="8.25" customHeight="1" x14ac:dyDescent="0.15">
      <c r="A39" s="171"/>
      <c r="B39" s="171"/>
      <c r="C39" s="46"/>
      <c r="I39" s="137" t="s">
        <v>299</v>
      </c>
      <c r="J39" s="137"/>
      <c r="K39" s="137"/>
      <c r="L39" s="137"/>
      <c r="M39" s="137"/>
      <c r="N39" s="137"/>
      <c r="O39" s="137"/>
      <c r="P39" s="137"/>
      <c r="Q39" s="137"/>
      <c r="R39" s="137"/>
    </row>
    <row r="40" spans="1:18" ht="5.25" customHeight="1" thickBot="1" x14ac:dyDescent="0.2">
      <c r="I40" s="137"/>
      <c r="J40" s="137"/>
      <c r="K40" s="137"/>
      <c r="L40" s="137"/>
      <c r="M40" s="137"/>
      <c r="N40" s="137"/>
      <c r="O40" s="137"/>
      <c r="P40" s="137"/>
      <c r="Q40" s="137"/>
      <c r="R40" s="137"/>
    </row>
    <row r="41" spans="1:18" ht="21" customHeight="1" thickBot="1" x14ac:dyDescent="0.2">
      <c r="A41" s="140" t="s">
        <v>265</v>
      </c>
      <c r="B41" s="141"/>
      <c r="C41" s="246">
        <f>IF(K36="","",K36)</f>
        <v>7000</v>
      </c>
      <c r="D41" s="247"/>
      <c r="E41" s="144"/>
      <c r="F41" s="145"/>
      <c r="G41" s="146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  <row r="42" spans="1:18" ht="21" customHeight="1" thickBot="1" x14ac:dyDescent="0.2">
      <c r="A42" s="140" t="s">
        <v>296</v>
      </c>
      <c r="B42" s="141"/>
      <c r="C42" s="246">
        <v>700</v>
      </c>
      <c r="D42" s="247"/>
      <c r="E42" s="144"/>
      <c r="F42" s="145"/>
      <c r="G42" s="146"/>
      <c r="I42" s="137"/>
      <c r="J42" s="137"/>
      <c r="K42" s="137"/>
      <c r="L42" s="137"/>
      <c r="M42" s="137"/>
      <c r="N42" s="137"/>
      <c r="O42" s="137"/>
      <c r="P42" s="137"/>
      <c r="Q42" s="137"/>
      <c r="R42" s="137"/>
    </row>
    <row r="43" spans="1:18" ht="21" customHeight="1" thickBot="1" x14ac:dyDescent="0.2">
      <c r="A43" s="140" t="s">
        <v>267</v>
      </c>
      <c r="B43" s="141"/>
      <c r="C43" s="246">
        <f>IF(C41="","",C41+C42)</f>
        <v>7700</v>
      </c>
      <c r="D43" s="247"/>
      <c r="E43" s="144"/>
      <c r="F43" s="145"/>
      <c r="G43" s="146"/>
      <c r="I43" s="137"/>
      <c r="J43" s="137"/>
      <c r="K43" s="137"/>
      <c r="L43" s="137"/>
      <c r="M43" s="137"/>
      <c r="N43" s="137"/>
      <c r="O43" s="137"/>
      <c r="P43" s="137"/>
      <c r="Q43" s="137"/>
      <c r="R43" s="137"/>
    </row>
    <row r="44" spans="1:18" ht="30" customHeight="1" x14ac:dyDescent="0.15">
      <c r="A44" s="170"/>
      <c r="B44" s="170"/>
      <c r="C44" s="16" t="s">
        <v>268</v>
      </c>
      <c r="I44" s="137"/>
      <c r="J44" s="137"/>
      <c r="K44" s="137"/>
      <c r="L44" s="137"/>
      <c r="M44" s="137"/>
      <c r="N44" s="137"/>
      <c r="O44" s="137"/>
      <c r="P44" s="137"/>
      <c r="Q44" s="137"/>
      <c r="R44" s="137"/>
    </row>
    <row r="45" spans="1:18" ht="18.75" customHeight="1" x14ac:dyDescent="0.15">
      <c r="A45" s="2"/>
      <c r="C45" s="1"/>
      <c r="I45" s="137"/>
      <c r="J45" s="137"/>
      <c r="K45" s="137"/>
      <c r="L45" s="137"/>
      <c r="M45" s="137"/>
      <c r="N45" s="137"/>
      <c r="O45" s="137"/>
      <c r="P45" s="137"/>
      <c r="Q45" s="137"/>
      <c r="R45" s="137"/>
    </row>
    <row r="46" spans="1:18" ht="18.75" customHeight="1" x14ac:dyDescent="0.15">
      <c r="A46" s="2"/>
      <c r="C46" s="1"/>
      <c r="I46" s="17"/>
      <c r="J46" s="17"/>
      <c r="K46" s="17"/>
      <c r="L46" s="17"/>
      <c r="M46" s="17"/>
      <c r="N46" s="17"/>
      <c r="O46" s="17"/>
      <c r="P46" s="17"/>
      <c r="Q46" s="17"/>
      <c r="R46" s="36" t="s">
        <v>269</v>
      </c>
    </row>
    <row r="47" spans="1:18" ht="27.75" customHeight="1" thickBot="1" x14ac:dyDescent="0.2">
      <c r="A47" s="236" t="s">
        <v>239</v>
      </c>
      <c r="B47" s="236"/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</row>
    <row r="48" spans="1:18" ht="18.75" customHeight="1" thickBot="1" x14ac:dyDescent="0.2">
      <c r="G48" s="79" t="s">
        <v>240</v>
      </c>
      <c r="H48" s="126"/>
      <c r="I48" s="127"/>
      <c r="J48" s="127"/>
      <c r="K48" s="128"/>
      <c r="L48" s="216" t="s">
        <v>241</v>
      </c>
      <c r="M48" s="217"/>
      <c r="N48" s="218"/>
      <c r="O48" s="219">
        <f>IF(O3="","",O3)</f>
        <v>44378</v>
      </c>
      <c r="P48" s="217"/>
      <c r="Q48" s="217"/>
      <c r="R48" s="220"/>
    </row>
    <row r="49" spans="1:18" ht="5.25" customHeight="1" thickBot="1" x14ac:dyDescent="0.2">
      <c r="A49" s="221" t="s">
        <v>242</v>
      </c>
      <c r="B49" s="221"/>
      <c r="C49" s="221"/>
      <c r="D49" s="221"/>
      <c r="E49" s="45"/>
      <c r="F49" s="3"/>
    </row>
    <row r="50" spans="1:18" ht="18.75" customHeight="1" thickBot="1" x14ac:dyDescent="0.2">
      <c r="A50" s="222"/>
      <c r="B50" s="222"/>
      <c r="C50" s="222"/>
      <c r="D50" s="222"/>
      <c r="E50" s="45"/>
      <c r="F50" s="3"/>
      <c r="G50" s="4" t="s">
        <v>243</v>
      </c>
      <c r="H50" s="213" t="str">
        <f>IF(H5="","",H5)</f>
        <v/>
      </c>
      <c r="I50" s="213"/>
      <c r="J50" s="213"/>
      <c r="K50" s="214"/>
      <c r="L50" s="127" t="s">
        <v>244</v>
      </c>
      <c r="M50" s="127"/>
      <c r="N50" s="223"/>
      <c r="O50" s="127" t="str">
        <f>IF(O5="","",O5)</f>
        <v>○○</v>
      </c>
      <c r="P50" s="127"/>
      <c r="Q50" s="127"/>
      <c r="R50" s="128"/>
    </row>
    <row r="51" spans="1:18" ht="7.5" customHeight="1" thickBot="1" x14ac:dyDescent="0.2"/>
    <row r="52" spans="1:18" ht="18.75" customHeight="1" thickBot="1" x14ac:dyDescent="0.2">
      <c r="G52" s="197" t="s">
        <v>245</v>
      </c>
      <c r="H52" s="198"/>
      <c r="I52" s="24" t="str">
        <f t="shared" ref="I52:R56" si="0">IF(I7="","",I7)</f>
        <v>0</v>
      </c>
      <c r="J52" s="24" t="str">
        <f t="shared" si="0"/>
        <v>1</v>
      </c>
      <c r="K52" s="24" t="str">
        <f t="shared" si="0"/>
        <v>2</v>
      </c>
      <c r="L52" s="24" t="str">
        <f t="shared" si="0"/>
        <v>3</v>
      </c>
      <c r="M52" s="24" t="str">
        <f t="shared" si="0"/>
        <v>4</v>
      </c>
      <c r="N52" s="26" t="str">
        <f t="shared" si="0"/>
        <v>5</v>
      </c>
      <c r="O52" s="170"/>
      <c r="P52" s="170"/>
      <c r="Q52" s="170"/>
      <c r="R52" s="170"/>
    </row>
    <row r="53" spans="1:18" ht="18.75" customHeight="1" thickBot="1" x14ac:dyDescent="0.2">
      <c r="A53" s="5" t="s">
        <v>246</v>
      </c>
      <c r="B53" s="199" t="str">
        <f t="shared" ref="B53:C53" si="1">IF(B8="","",B8)</f>
        <v>6127-○○○○○</v>
      </c>
      <c r="C53" s="200" t="str">
        <f t="shared" si="1"/>
        <v/>
      </c>
      <c r="G53" s="201" t="s">
        <v>247</v>
      </c>
      <c r="H53" s="202"/>
      <c r="I53" s="203" t="str">
        <f t="shared" si="0"/>
        <v>○○県〇〇市○○</v>
      </c>
      <c r="J53" s="204" t="str">
        <f t="shared" si="0"/>
        <v/>
      </c>
      <c r="K53" s="204" t="str">
        <f t="shared" si="0"/>
        <v/>
      </c>
      <c r="L53" s="204" t="str">
        <f t="shared" si="0"/>
        <v/>
      </c>
      <c r="M53" s="204" t="str">
        <f t="shared" si="0"/>
        <v/>
      </c>
      <c r="N53" s="204" t="str">
        <f t="shared" si="0"/>
        <v/>
      </c>
      <c r="O53" s="204" t="str">
        <f t="shared" si="0"/>
        <v/>
      </c>
      <c r="P53" s="204" t="str">
        <f t="shared" si="0"/>
        <v/>
      </c>
      <c r="Q53" s="204" t="str">
        <f t="shared" si="0"/>
        <v/>
      </c>
      <c r="R53" s="205" t="str">
        <f t="shared" si="0"/>
        <v/>
      </c>
    </row>
    <row r="54" spans="1:18" ht="18.75" customHeight="1" thickBot="1" x14ac:dyDescent="0.2">
      <c r="A54" s="31" t="s">
        <v>248</v>
      </c>
      <c r="B54" s="206"/>
      <c r="C54" s="207"/>
      <c r="G54" s="208" t="s">
        <v>249</v>
      </c>
      <c r="H54" s="209"/>
      <c r="I54" s="210" t="str">
        <f t="shared" si="0"/>
        <v>○○○○株式会社</v>
      </c>
      <c r="J54" s="211" t="str">
        <f t="shared" si="0"/>
        <v/>
      </c>
      <c r="K54" s="211" t="str">
        <f t="shared" si="0"/>
        <v/>
      </c>
      <c r="L54" s="211" t="str">
        <f t="shared" si="0"/>
        <v/>
      </c>
      <c r="M54" s="211" t="str">
        <f t="shared" si="0"/>
        <v/>
      </c>
      <c r="N54" s="211" t="str">
        <f t="shared" si="0"/>
        <v/>
      </c>
      <c r="O54" s="211" t="str">
        <f t="shared" si="0"/>
        <v/>
      </c>
      <c r="P54" s="211" t="str">
        <f t="shared" si="0"/>
        <v/>
      </c>
      <c r="Q54" s="211" t="str">
        <f t="shared" si="0"/>
        <v/>
      </c>
      <c r="R54" s="212" t="str">
        <f t="shared" si="0"/>
        <v/>
      </c>
    </row>
    <row r="55" spans="1:18" ht="18.75" customHeight="1" thickBot="1" x14ac:dyDescent="0.2">
      <c r="A55" s="4" t="s">
        <v>250</v>
      </c>
      <c r="B55" s="213" t="str">
        <f t="shared" ref="B55:E55" si="2">IF(B10="","",B10)</f>
        <v>工事部工事第1グループ　○○費</v>
      </c>
      <c r="C55" s="213" t="str">
        <f t="shared" si="2"/>
        <v/>
      </c>
      <c r="D55" s="213" t="str">
        <f t="shared" si="2"/>
        <v/>
      </c>
      <c r="E55" s="214" t="str">
        <f t="shared" si="2"/>
        <v/>
      </c>
      <c r="G55" s="208" t="s">
        <v>251</v>
      </c>
      <c r="H55" s="209"/>
      <c r="I55" s="210" t="str">
        <f t="shared" si="0"/>
        <v>○○　○○</v>
      </c>
      <c r="J55" s="211" t="str">
        <f t="shared" si="0"/>
        <v/>
      </c>
      <c r="K55" s="211" t="str">
        <f t="shared" si="0"/>
        <v/>
      </c>
      <c r="L55" s="211" t="str">
        <f t="shared" si="0"/>
        <v/>
      </c>
      <c r="M55" s="211" t="str">
        <f t="shared" si="0"/>
        <v/>
      </c>
      <c r="N55" s="211" t="str">
        <f t="shared" si="0"/>
        <v/>
      </c>
      <c r="O55" s="211" t="str">
        <f t="shared" si="0"/>
        <v/>
      </c>
      <c r="P55" s="211" t="str">
        <f t="shared" si="0"/>
        <v/>
      </c>
      <c r="Q55" s="211" t="str">
        <f t="shared" si="0"/>
        <v/>
      </c>
      <c r="R55" s="212" t="str">
        <f t="shared" si="0"/>
        <v/>
      </c>
    </row>
    <row r="56" spans="1:18" ht="18.75" customHeight="1" thickBot="1" x14ac:dyDescent="0.2">
      <c r="A56" s="32" t="s">
        <v>252</v>
      </c>
      <c r="B56" s="181"/>
      <c r="C56" s="182"/>
      <c r="D56" s="182"/>
      <c r="E56" s="182"/>
      <c r="G56" s="183" t="s">
        <v>253</v>
      </c>
      <c r="H56" s="184"/>
      <c r="I56" s="185" t="str">
        <f t="shared" si="0"/>
        <v>03-1234-5678</v>
      </c>
      <c r="J56" s="186" t="str">
        <f t="shared" si="0"/>
        <v/>
      </c>
      <c r="K56" s="186" t="str">
        <f t="shared" si="0"/>
        <v/>
      </c>
      <c r="L56" s="186" t="str">
        <f t="shared" si="0"/>
        <v/>
      </c>
      <c r="M56" s="186" t="str">
        <f t="shared" si="0"/>
        <v/>
      </c>
      <c r="N56" s="186" t="str">
        <f t="shared" si="0"/>
        <v/>
      </c>
      <c r="O56" s="186" t="str">
        <f t="shared" si="0"/>
        <v/>
      </c>
      <c r="P56" s="186" t="str">
        <f t="shared" si="0"/>
        <v/>
      </c>
      <c r="Q56" s="186" t="str">
        <f t="shared" si="0"/>
        <v/>
      </c>
      <c r="R56" s="187" t="str">
        <f t="shared" si="0"/>
        <v/>
      </c>
    </row>
    <row r="57" spans="1:18" ht="18.75" customHeight="1" thickBot="1" x14ac:dyDescent="0.2"/>
    <row r="58" spans="1:18" s="1" customFormat="1" ht="30" customHeight="1" x14ac:dyDescent="0.15">
      <c r="A58" s="37" t="s">
        <v>254</v>
      </c>
      <c r="B58" s="33" t="s">
        <v>255</v>
      </c>
      <c r="C58" s="188" t="s">
        <v>256</v>
      </c>
      <c r="D58" s="189"/>
      <c r="E58" s="138" t="s">
        <v>257</v>
      </c>
      <c r="F58" s="139"/>
      <c r="G58" s="188" t="s">
        <v>258</v>
      </c>
      <c r="H58" s="190"/>
      <c r="I58" s="191"/>
      <c r="J58" s="189"/>
      <c r="K58" s="192" t="s">
        <v>259</v>
      </c>
      <c r="L58" s="193"/>
      <c r="M58" s="193"/>
      <c r="N58" s="194"/>
      <c r="O58" s="156" t="s">
        <v>260</v>
      </c>
      <c r="P58" s="195"/>
      <c r="Q58" s="195"/>
      <c r="R58" s="195"/>
    </row>
    <row r="59" spans="1:18" ht="21" customHeight="1" x14ac:dyDescent="0.15">
      <c r="A59" s="7">
        <f t="shared" ref="A59:A78" si="3">IF(A14="","",A14)</f>
        <v>3006</v>
      </c>
      <c r="B59" s="29"/>
      <c r="C59" s="157" t="str">
        <f t="shared" ref="C59:D74" si="4">IF(C14="","",C14)</f>
        <v>事務消耗品費</v>
      </c>
      <c r="D59" s="158" t="str">
        <f t="shared" si="4"/>
        <v/>
      </c>
      <c r="E59" s="159"/>
      <c r="F59" s="160"/>
      <c r="G59" s="157" t="str">
        <f t="shared" ref="G59:N74" si="5">IF(G14="","",G14)</f>
        <v>文房具</v>
      </c>
      <c r="H59" s="196" t="str">
        <f t="shared" si="5"/>
        <v/>
      </c>
      <c r="I59" s="196" t="str">
        <f t="shared" si="5"/>
        <v/>
      </c>
      <c r="J59" s="196" t="str">
        <f t="shared" si="5"/>
        <v/>
      </c>
      <c r="K59" s="163">
        <f t="shared" si="5"/>
        <v>7000</v>
      </c>
      <c r="L59" s="164" t="str">
        <f t="shared" si="5"/>
        <v/>
      </c>
      <c r="M59" s="164" t="str">
        <f t="shared" si="5"/>
        <v/>
      </c>
      <c r="N59" s="165" t="str">
        <f t="shared" si="5"/>
        <v/>
      </c>
      <c r="O59" s="166"/>
      <c r="P59" s="167"/>
      <c r="Q59" s="167"/>
      <c r="R59" s="167"/>
    </row>
    <row r="60" spans="1:18" ht="21" customHeight="1" x14ac:dyDescent="0.15">
      <c r="A60" s="8" t="str">
        <f t="shared" si="3"/>
        <v/>
      </c>
      <c r="B60" s="29"/>
      <c r="C60" s="157" t="str">
        <f t="shared" si="4"/>
        <v/>
      </c>
      <c r="D60" s="158" t="str">
        <f t="shared" si="4"/>
        <v/>
      </c>
      <c r="E60" s="159"/>
      <c r="F60" s="160"/>
      <c r="G60" s="161" t="str">
        <f t="shared" si="5"/>
        <v/>
      </c>
      <c r="H60" s="162" t="str">
        <f t="shared" si="5"/>
        <v/>
      </c>
      <c r="I60" s="162" t="str">
        <f t="shared" si="5"/>
        <v/>
      </c>
      <c r="J60" s="162" t="str">
        <f t="shared" si="5"/>
        <v/>
      </c>
      <c r="K60" s="163" t="str">
        <f t="shared" si="5"/>
        <v/>
      </c>
      <c r="L60" s="164" t="str">
        <f t="shared" si="5"/>
        <v/>
      </c>
      <c r="M60" s="164" t="str">
        <f t="shared" si="5"/>
        <v/>
      </c>
      <c r="N60" s="165" t="str">
        <f t="shared" si="5"/>
        <v/>
      </c>
      <c r="O60" s="166"/>
      <c r="P60" s="167"/>
      <c r="Q60" s="167"/>
      <c r="R60" s="167"/>
    </row>
    <row r="61" spans="1:18" ht="21" customHeight="1" x14ac:dyDescent="0.15">
      <c r="A61" s="8" t="str">
        <f t="shared" si="3"/>
        <v/>
      </c>
      <c r="B61" s="29"/>
      <c r="C61" s="157" t="str">
        <f t="shared" si="4"/>
        <v/>
      </c>
      <c r="D61" s="158" t="str">
        <f t="shared" si="4"/>
        <v/>
      </c>
      <c r="E61" s="159"/>
      <c r="F61" s="160"/>
      <c r="G61" s="161" t="str">
        <f t="shared" si="5"/>
        <v/>
      </c>
      <c r="H61" s="162" t="str">
        <f t="shared" si="5"/>
        <v/>
      </c>
      <c r="I61" s="162" t="str">
        <f t="shared" si="5"/>
        <v/>
      </c>
      <c r="J61" s="162" t="str">
        <f t="shared" si="5"/>
        <v/>
      </c>
      <c r="K61" s="163" t="str">
        <f t="shared" si="5"/>
        <v/>
      </c>
      <c r="L61" s="164" t="str">
        <f t="shared" si="5"/>
        <v/>
      </c>
      <c r="M61" s="164" t="str">
        <f t="shared" si="5"/>
        <v/>
      </c>
      <c r="N61" s="165" t="str">
        <f t="shared" si="5"/>
        <v/>
      </c>
      <c r="O61" s="166"/>
      <c r="P61" s="167"/>
      <c r="Q61" s="167"/>
      <c r="R61" s="167"/>
    </row>
    <row r="62" spans="1:18" ht="21" customHeight="1" x14ac:dyDescent="0.15">
      <c r="A62" s="8" t="str">
        <f t="shared" si="3"/>
        <v/>
      </c>
      <c r="B62" s="29"/>
      <c r="C62" s="157" t="str">
        <f t="shared" si="4"/>
        <v/>
      </c>
      <c r="D62" s="158" t="str">
        <f t="shared" si="4"/>
        <v/>
      </c>
      <c r="E62" s="159"/>
      <c r="F62" s="160"/>
      <c r="G62" s="161" t="str">
        <f t="shared" si="5"/>
        <v/>
      </c>
      <c r="H62" s="162" t="str">
        <f t="shared" si="5"/>
        <v/>
      </c>
      <c r="I62" s="162" t="str">
        <f t="shared" si="5"/>
        <v/>
      </c>
      <c r="J62" s="162" t="str">
        <f t="shared" si="5"/>
        <v/>
      </c>
      <c r="K62" s="178" t="str">
        <f t="shared" si="5"/>
        <v/>
      </c>
      <c r="L62" s="179" t="str">
        <f t="shared" si="5"/>
        <v/>
      </c>
      <c r="M62" s="179" t="str">
        <f t="shared" si="5"/>
        <v/>
      </c>
      <c r="N62" s="180" t="str">
        <f t="shared" si="5"/>
        <v/>
      </c>
      <c r="O62" s="166"/>
      <c r="P62" s="167"/>
      <c r="Q62" s="167"/>
      <c r="R62" s="167"/>
    </row>
    <row r="63" spans="1:18" ht="21" customHeight="1" x14ac:dyDescent="0.15">
      <c r="A63" s="8" t="str">
        <f t="shared" si="3"/>
        <v/>
      </c>
      <c r="B63" s="29"/>
      <c r="C63" s="157" t="str">
        <f t="shared" si="4"/>
        <v/>
      </c>
      <c r="D63" s="158" t="str">
        <f t="shared" si="4"/>
        <v/>
      </c>
      <c r="E63" s="159"/>
      <c r="F63" s="160"/>
      <c r="G63" s="161" t="str">
        <f t="shared" si="5"/>
        <v/>
      </c>
      <c r="H63" s="162" t="str">
        <f t="shared" si="5"/>
        <v/>
      </c>
      <c r="I63" s="162" t="str">
        <f t="shared" si="5"/>
        <v/>
      </c>
      <c r="J63" s="162" t="str">
        <f t="shared" si="5"/>
        <v/>
      </c>
      <c r="K63" s="163" t="str">
        <f t="shared" si="5"/>
        <v/>
      </c>
      <c r="L63" s="164" t="str">
        <f t="shared" si="5"/>
        <v/>
      </c>
      <c r="M63" s="164" t="str">
        <f t="shared" si="5"/>
        <v/>
      </c>
      <c r="N63" s="165" t="str">
        <f t="shared" si="5"/>
        <v/>
      </c>
      <c r="O63" s="166"/>
      <c r="P63" s="167"/>
      <c r="Q63" s="167"/>
      <c r="R63" s="167"/>
    </row>
    <row r="64" spans="1:18" ht="21" customHeight="1" x14ac:dyDescent="0.15">
      <c r="A64" s="8" t="str">
        <f t="shared" si="3"/>
        <v/>
      </c>
      <c r="B64" s="29"/>
      <c r="C64" s="157" t="str">
        <f t="shared" si="4"/>
        <v/>
      </c>
      <c r="D64" s="158" t="str">
        <f t="shared" si="4"/>
        <v/>
      </c>
      <c r="E64" s="159"/>
      <c r="F64" s="160"/>
      <c r="G64" s="161" t="str">
        <f t="shared" si="5"/>
        <v/>
      </c>
      <c r="H64" s="162" t="str">
        <f t="shared" si="5"/>
        <v/>
      </c>
      <c r="I64" s="162" t="str">
        <f t="shared" si="5"/>
        <v/>
      </c>
      <c r="J64" s="162" t="str">
        <f t="shared" si="5"/>
        <v/>
      </c>
      <c r="K64" s="163" t="str">
        <f t="shared" si="5"/>
        <v/>
      </c>
      <c r="L64" s="164" t="str">
        <f t="shared" si="5"/>
        <v/>
      </c>
      <c r="M64" s="164" t="str">
        <f t="shared" si="5"/>
        <v/>
      </c>
      <c r="N64" s="165" t="str">
        <f t="shared" si="5"/>
        <v/>
      </c>
      <c r="O64" s="166"/>
      <c r="P64" s="167"/>
      <c r="Q64" s="167"/>
      <c r="R64" s="167"/>
    </row>
    <row r="65" spans="1:18" ht="21" customHeight="1" x14ac:dyDescent="0.15">
      <c r="A65" s="8" t="str">
        <f t="shared" si="3"/>
        <v/>
      </c>
      <c r="B65" s="29"/>
      <c r="C65" s="157" t="str">
        <f t="shared" si="4"/>
        <v/>
      </c>
      <c r="D65" s="158" t="str">
        <f t="shared" si="4"/>
        <v/>
      </c>
      <c r="E65" s="159"/>
      <c r="F65" s="160"/>
      <c r="G65" s="161" t="str">
        <f t="shared" si="5"/>
        <v/>
      </c>
      <c r="H65" s="162" t="str">
        <f t="shared" si="5"/>
        <v/>
      </c>
      <c r="I65" s="162" t="str">
        <f t="shared" si="5"/>
        <v/>
      </c>
      <c r="J65" s="162" t="str">
        <f t="shared" si="5"/>
        <v/>
      </c>
      <c r="K65" s="163" t="str">
        <f t="shared" si="5"/>
        <v/>
      </c>
      <c r="L65" s="164" t="str">
        <f t="shared" si="5"/>
        <v/>
      </c>
      <c r="M65" s="164" t="str">
        <f t="shared" si="5"/>
        <v/>
      </c>
      <c r="N65" s="165" t="str">
        <f t="shared" si="5"/>
        <v/>
      </c>
      <c r="O65" s="166"/>
      <c r="P65" s="167"/>
      <c r="Q65" s="167"/>
      <c r="R65" s="167"/>
    </row>
    <row r="66" spans="1:18" ht="21" customHeight="1" x14ac:dyDescent="0.15">
      <c r="A66" s="8" t="str">
        <f t="shared" si="3"/>
        <v/>
      </c>
      <c r="B66" s="29"/>
      <c r="C66" s="157" t="str">
        <f t="shared" si="4"/>
        <v/>
      </c>
      <c r="D66" s="158" t="str">
        <f t="shared" si="4"/>
        <v/>
      </c>
      <c r="E66" s="159"/>
      <c r="F66" s="160"/>
      <c r="G66" s="161" t="str">
        <f t="shared" si="5"/>
        <v/>
      </c>
      <c r="H66" s="162" t="str">
        <f t="shared" si="5"/>
        <v/>
      </c>
      <c r="I66" s="162" t="str">
        <f t="shared" si="5"/>
        <v/>
      </c>
      <c r="J66" s="162" t="str">
        <f t="shared" si="5"/>
        <v/>
      </c>
      <c r="K66" s="163" t="str">
        <f t="shared" si="5"/>
        <v/>
      </c>
      <c r="L66" s="164" t="str">
        <f t="shared" si="5"/>
        <v/>
      </c>
      <c r="M66" s="164" t="str">
        <f t="shared" si="5"/>
        <v/>
      </c>
      <c r="N66" s="165" t="str">
        <f t="shared" si="5"/>
        <v/>
      </c>
      <c r="O66" s="166"/>
      <c r="P66" s="167"/>
      <c r="Q66" s="167"/>
      <c r="R66" s="167"/>
    </row>
    <row r="67" spans="1:18" ht="21" customHeight="1" x14ac:dyDescent="0.15">
      <c r="A67" s="8" t="str">
        <f t="shared" si="3"/>
        <v/>
      </c>
      <c r="B67" s="29"/>
      <c r="C67" s="157" t="str">
        <f t="shared" si="4"/>
        <v/>
      </c>
      <c r="D67" s="158" t="str">
        <f t="shared" si="4"/>
        <v/>
      </c>
      <c r="E67" s="159"/>
      <c r="F67" s="160"/>
      <c r="G67" s="161" t="str">
        <f t="shared" si="5"/>
        <v/>
      </c>
      <c r="H67" s="162" t="str">
        <f t="shared" si="5"/>
        <v/>
      </c>
      <c r="I67" s="162" t="str">
        <f t="shared" si="5"/>
        <v/>
      </c>
      <c r="J67" s="162" t="str">
        <f t="shared" si="5"/>
        <v/>
      </c>
      <c r="K67" s="163" t="str">
        <f t="shared" si="5"/>
        <v/>
      </c>
      <c r="L67" s="164" t="str">
        <f t="shared" si="5"/>
        <v/>
      </c>
      <c r="M67" s="164" t="str">
        <f t="shared" si="5"/>
        <v/>
      </c>
      <c r="N67" s="165" t="str">
        <f t="shared" si="5"/>
        <v/>
      </c>
      <c r="O67" s="166"/>
      <c r="P67" s="167"/>
      <c r="Q67" s="167"/>
      <c r="R67" s="167"/>
    </row>
    <row r="68" spans="1:18" ht="21" customHeight="1" x14ac:dyDescent="0.15">
      <c r="A68" s="8" t="str">
        <f t="shared" si="3"/>
        <v/>
      </c>
      <c r="B68" s="29"/>
      <c r="C68" s="157" t="str">
        <f t="shared" si="4"/>
        <v/>
      </c>
      <c r="D68" s="158" t="str">
        <f t="shared" si="4"/>
        <v/>
      </c>
      <c r="E68" s="159"/>
      <c r="F68" s="160"/>
      <c r="G68" s="161" t="str">
        <f t="shared" si="5"/>
        <v/>
      </c>
      <c r="H68" s="162" t="str">
        <f t="shared" si="5"/>
        <v/>
      </c>
      <c r="I68" s="162" t="str">
        <f t="shared" si="5"/>
        <v/>
      </c>
      <c r="J68" s="162" t="str">
        <f t="shared" si="5"/>
        <v/>
      </c>
      <c r="K68" s="163" t="str">
        <f t="shared" si="5"/>
        <v/>
      </c>
      <c r="L68" s="164" t="str">
        <f t="shared" si="5"/>
        <v/>
      </c>
      <c r="M68" s="164" t="str">
        <f t="shared" si="5"/>
        <v/>
      </c>
      <c r="N68" s="165" t="str">
        <f t="shared" si="5"/>
        <v/>
      </c>
      <c r="O68" s="166"/>
      <c r="P68" s="167"/>
      <c r="Q68" s="167"/>
      <c r="R68" s="167"/>
    </row>
    <row r="69" spans="1:18" ht="21" customHeight="1" x14ac:dyDescent="0.15">
      <c r="A69" s="8" t="str">
        <f t="shared" si="3"/>
        <v/>
      </c>
      <c r="B69" s="29"/>
      <c r="C69" s="157" t="str">
        <f t="shared" si="4"/>
        <v/>
      </c>
      <c r="D69" s="158" t="str">
        <f t="shared" si="4"/>
        <v/>
      </c>
      <c r="E69" s="159"/>
      <c r="F69" s="160"/>
      <c r="G69" s="161" t="str">
        <f t="shared" si="5"/>
        <v/>
      </c>
      <c r="H69" s="162" t="str">
        <f t="shared" si="5"/>
        <v/>
      </c>
      <c r="I69" s="162" t="str">
        <f t="shared" si="5"/>
        <v/>
      </c>
      <c r="J69" s="162" t="str">
        <f t="shared" si="5"/>
        <v/>
      </c>
      <c r="K69" s="163" t="str">
        <f t="shared" si="5"/>
        <v/>
      </c>
      <c r="L69" s="164" t="str">
        <f t="shared" si="5"/>
        <v/>
      </c>
      <c r="M69" s="164" t="str">
        <f t="shared" si="5"/>
        <v/>
      </c>
      <c r="N69" s="165" t="str">
        <f t="shared" si="5"/>
        <v/>
      </c>
      <c r="O69" s="166"/>
      <c r="P69" s="167"/>
      <c r="Q69" s="167"/>
      <c r="R69" s="167"/>
    </row>
    <row r="70" spans="1:18" ht="21" customHeight="1" x14ac:dyDescent="0.15">
      <c r="A70" s="8" t="str">
        <f t="shared" si="3"/>
        <v/>
      </c>
      <c r="B70" s="29"/>
      <c r="C70" s="157" t="str">
        <f t="shared" si="4"/>
        <v/>
      </c>
      <c r="D70" s="158" t="str">
        <f t="shared" si="4"/>
        <v/>
      </c>
      <c r="E70" s="159"/>
      <c r="F70" s="160"/>
      <c r="G70" s="161" t="str">
        <f t="shared" si="5"/>
        <v/>
      </c>
      <c r="H70" s="162" t="str">
        <f t="shared" si="5"/>
        <v/>
      </c>
      <c r="I70" s="162" t="str">
        <f t="shared" si="5"/>
        <v/>
      </c>
      <c r="J70" s="162" t="str">
        <f t="shared" si="5"/>
        <v/>
      </c>
      <c r="K70" s="163" t="str">
        <f t="shared" si="5"/>
        <v/>
      </c>
      <c r="L70" s="164" t="str">
        <f t="shared" si="5"/>
        <v/>
      </c>
      <c r="M70" s="164" t="str">
        <f t="shared" si="5"/>
        <v/>
      </c>
      <c r="N70" s="165" t="str">
        <f t="shared" si="5"/>
        <v/>
      </c>
      <c r="O70" s="166"/>
      <c r="P70" s="167"/>
      <c r="Q70" s="167"/>
      <c r="R70" s="167"/>
    </row>
    <row r="71" spans="1:18" ht="21" customHeight="1" x14ac:dyDescent="0.15">
      <c r="A71" s="8" t="str">
        <f t="shared" si="3"/>
        <v/>
      </c>
      <c r="B71" s="29"/>
      <c r="C71" s="157" t="str">
        <f t="shared" si="4"/>
        <v/>
      </c>
      <c r="D71" s="158" t="str">
        <f t="shared" si="4"/>
        <v/>
      </c>
      <c r="E71" s="159"/>
      <c r="F71" s="160"/>
      <c r="G71" s="161" t="str">
        <f t="shared" si="5"/>
        <v/>
      </c>
      <c r="H71" s="162" t="str">
        <f t="shared" si="5"/>
        <v/>
      </c>
      <c r="I71" s="162" t="str">
        <f t="shared" si="5"/>
        <v/>
      </c>
      <c r="J71" s="162" t="str">
        <f t="shared" si="5"/>
        <v/>
      </c>
      <c r="K71" s="163" t="str">
        <f t="shared" si="5"/>
        <v/>
      </c>
      <c r="L71" s="164" t="str">
        <f t="shared" si="5"/>
        <v/>
      </c>
      <c r="M71" s="164" t="str">
        <f t="shared" si="5"/>
        <v/>
      </c>
      <c r="N71" s="165" t="str">
        <f t="shared" si="5"/>
        <v/>
      </c>
      <c r="O71" s="166"/>
      <c r="P71" s="167"/>
      <c r="Q71" s="167"/>
      <c r="R71" s="167"/>
    </row>
    <row r="72" spans="1:18" ht="21" customHeight="1" x14ac:dyDescent="0.15">
      <c r="A72" s="8" t="str">
        <f t="shared" si="3"/>
        <v/>
      </c>
      <c r="B72" s="29"/>
      <c r="C72" s="157" t="str">
        <f t="shared" si="4"/>
        <v/>
      </c>
      <c r="D72" s="158" t="str">
        <f t="shared" si="4"/>
        <v/>
      </c>
      <c r="E72" s="159"/>
      <c r="F72" s="160"/>
      <c r="G72" s="161" t="str">
        <f t="shared" si="5"/>
        <v/>
      </c>
      <c r="H72" s="162" t="str">
        <f t="shared" si="5"/>
        <v/>
      </c>
      <c r="I72" s="162" t="str">
        <f t="shared" si="5"/>
        <v/>
      </c>
      <c r="J72" s="162" t="str">
        <f t="shared" si="5"/>
        <v/>
      </c>
      <c r="K72" s="163" t="str">
        <f t="shared" si="5"/>
        <v/>
      </c>
      <c r="L72" s="164" t="str">
        <f t="shared" si="5"/>
        <v/>
      </c>
      <c r="M72" s="164" t="str">
        <f t="shared" si="5"/>
        <v/>
      </c>
      <c r="N72" s="165" t="str">
        <f t="shared" si="5"/>
        <v/>
      </c>
      <c r="O72" s="166"/>
      <c r="P72" s="167"/>
      <c r="Q72" s="167"/>
      <c r="R72" s="167"/>
    </row>
    <row r="73" spans="1:18" ht="21" customHeight="1" x14ac:dyDescent="0.15">
      <c r="A73" s="8" t="str">
        <f t="shared" si="3"/>
        <v/>
      </c>
      <c r="B73" s="29"/>
      <c r="C73" s="157" t="str">
        <f t="shared" si="4"/>
        <v/>
      </c>
      <c r="D73" s="158" t="str">
        <f t="shared" si="4"/>
        <v/>
      </c>
      <c r="E73" s="159"/>
      <c r="F73" s="160"/>
      <c r="G73" s="161" t="str">
        <f t="shared" si="5"/>
        <v/>
      </c>
      <c r="H73" s="162" t="str">
        <f t="shared" si="5"/>
        <v/>
      </c>
      <c r="I73" s="162" t="str">
        <f t="shared" si="5"/>
        <v/>
      </c>
      <c r="J73" s="162" t="str">
        <f t="shared" si="5"/>
        <v/>
      </c>
      <c r="K73" s="163" t="str">
        <f t="shared" si="5"/>
        <v/>
      </c>
      <c r="L73" s="164" t="str">
        <f t="shared" si="5"/>
        <v/>
      </c>
      <c r="M73" s="164" t="str">
        <f t="shared" si="5"/>
        <v/>
      </c>
      <c r="N73" s="165" t="str">
        <f t="shared" si="5"/>
        <v/>
      </c>
      <c r="O73" s="166"/>
      <c r="P73" s="167"/>
      <c r="Q73" s="167"/>
      <c r="R73" s="167"/>
    </row>
    <row r="74" spans="1:18" ht="21" customHeight="1" x14ac:dyDescent="0.15">
      <c r="A74" s="8" t="str">
        <f t="shared" si="3"/>
        <v/>
      </c>
      <c r="B74" s="29"/>
      <c r="C74" s="157" t="str">
        <f t="shared" si="4"/>
        <v/>
      </c>
      <c r="D74" s="158" t="str">
        <f t="shared" si="4"/>
        <v/>
      </c>
      <c r="E74" s="159"/>
      <c r="F74" s="160"/>
      <c r="G74" s="161" t="str">
        <f t="shared" si="5"/>
        <v/>
      </c>
      <c r="H74" s="162" t="str">
        <f t="shared" si="5"/>
        <v/>
      </c>
      <c r="I74" s="162" t="str">
        <f t="shared" si="5"/>
        <v/>
      </c>
      <c r="J74" s="162" t="str">
        <f t="shared" si="5"/>
        <v/>
      </c>
      <c r="K74" s="163" t="str">
        <f t="shared" si="5"/>
        <v/>
      </c>
      <c r="L74" s="164" t="str">
        <f t="shared" si="5"/>
        <v/>
      </c>
      <c r="M74" s="164" t="str">
        <f t="shared" si="5"/>
        <v/>
      </c>
      <c r="N74" s="165" t="str">
        <f t="shared" si="5"/>
        <v/>
      </c>
      <c r="O74" s="166"/>
      <c r="P74" s="167"/>
      <c r="Q74" s="167"/>
      <c r="R74" s="167"/>
    </row>
    <row r="75" spans="1:18" ht="21" customHeight="1" x14ac:dyDescent="0.15">
      <c r="A75" s="8" t="str">
        <f t="shared" si="3"/>
        <v/>
      </c>
      <c r="B75" s="29"/>
      <c r="C75" s="157" t="str">
        <f t="shared" ref="C75:D78" si="6">IF(C30="","",C30)</f>
        <v/>
      </c>
      <c r="D75" s="158" t="str">
        <f t="shared" si="6"/>
        <v/>
      </c>
      <c r="E75" s="159"/>
      <c r="F75" s="160"/>
      <c r="G75" s="161" t="str">
        <f t="shared" ref="G75:N79" si="7">IF(G30="","",G30)</f>
        <v/>
      </c>
      <c r="H75" s="162" t="str">
        <f t="shared" si="7"/>
        <v/>
      </c>
      <c r="I75" s="162" t="str">
        <f t="shared" si="7"/>
        <v/>
      </c>
      <c r="J75" s="162" t="str">
        <f t="shared" si="7"/>
        <v/>
      </c>
      <c r="K75" s="163" t="str">
        <f t="shared" si="7"/>
        <v/>
      </c>
      <c r="L75" s="164" t="str">
        <f t="shared" si="7"/>
        <v/>
      </c>
      <c r="M75" s="164" t="str">
        <f t="shared" si="7"/>
        <v/>
      </c>
      <c r="N75" s="165" t="str">
        <f t="shared" si="7"/>
        <v/>
      </c>
      <c r="O75" s="166"/>
      <c r="P75" s="167"/>
      <c r="Q75" s="167"/>
      <c r="R75" s="167"/>
    </row>
    <row r="76" spans="1:18" ht="21" customHeight="1" x14ac:dyDescent="0.15">
      <c r="A76" s="8" t="str">
        <f t="shared" si="3"/>
        <v/>
      </c>
      <c r="B76" s="29"/>
      <c r="C76" s="157" t="str">
        <f t="shared" si="6"/>
        <v/>
      </c>
      <c r="D76" s="158" t="str">
        <f t="shared" si="6"/>
        <v/>
      </c>
      <c r="E76" s="159"/>
      <c r="F76" s="160"/>
      <c r="G76" s="161" t="str">
        <f t="shared" si="7"/>
        <v/>
      </c>
      <c r="H76" s="162" t="str">
        <f t="shared" si="7"/>
        <v/>
      </c>
      <c r="I76" s="162" t="str">
        <f t="shared" si="7"/>
        <v/>
      </c>
      <c r="J76" s="162" t="str">
        <f t="shared" si="7"/>
        <v/>
      </c>
      <c r="K76" s="163" t="str">
        <f t="shared" si="7"/>
        <v/>
      </c>
      <c r="L76" s="164" t="str">
        <f t="shared" si="7"/>
        <v/>
      </c>
      <c r="M76" s="164" t="str">
        <f t="shared" si="7"/>
        <v/>
      </c>
      <c r="N76" s="165" t="str">
        <f t="shared" si="7"/>
        <v/>
      </c>
      <c r="O76" s="166"/>
      <c r="P76" s="167"/>
      <c r="Q76" s="167"/>
      <c r="R76" s="167"/>
    </row>
    <row r="77" spans="1:18" ht="21" customHeight="1" x14ac:dyDescent="0.15">
      <c r="A77" s="8" t="str">
        <f t="shared" si="3"/>
        <v/>
      </c>
      <c r="B77" s="29"/>
      <c r="C77" s="168" t="str">
        <f t="shared" si="6"/>
        <v/>
      </c>
      <c r="D77" s="169" t="str">
        <f t="shared" si="6"/>
        <v/>
      </c>
      <c r="E77" s="159"/>
      <c r="F77" s="160"/>
      <c r="G77" s="161" t="str">
        <f t="shared" si="7"/>
        <v/>
      </c>
      <c r="H77" s="162" t="str">
        <f t="shared" si="7"/>
        <v/>
      </c>
      <c r="I77" s="162" t="str">
        <f t="shared" si="7"/>
        <v/>
      </c>
      <c r="J77" s="162" t="str">
        <f t="shared" si="7"/>
        <v/>
      </c>
      <c r="K77" s="163" t="str">
        <f t="shared" si="7"/>
        <v/>
      </c>
      <c r="L77" s="164" t="str">
        <f t="shared" si="7"/>
        <v/>
      </c>
      <c r="M77" s="164" t="str">
        <f t="shared" si="7"/>
        <v/>
      </c>
      <c r="N77" s="165" t="str">
        <f t="shared" si="7"/>
        <v/>
      </c>
      <c r="O77" s="166"/>
      <c r="P77" s="167"/>
      <c r="Q77" s="167"/>
      <c r="R77" s="167"/>
    </row>
    <row r="78" spans="1:18" ht="21" customHeight="1" thickBot="1" x14ac:dyDescent="0.2">
      <c r="A78" s="9" t="str">
        <f t="shared" si="3"/>
        <v/>
      </c>
      <c r="B78" s="29"/>
      <c r="C78" s="172" t="str">
        <f t="shared" si="6"/>
        <v/>
      </c>
      <c r="D78" s="173" t="str">
        <f t="shared" si="6"/>
        <v/>
      </c>
      <c r="E78" s="159"/>
      <c r="F78" s="160"/>
      <c r="G78" s="174" t="str">
        <f t="shared" si="7"/>
        <v/>
      </c>
      <c r="H78" s="175" t="str">
        <f t="shared" si="7"/>
        <v/>
      </c>
      <c r="I78" s="175" t="str">
        <f t="shared" si="7"/>
        <v/>
      </c>
      <c r="J78" s="175" t="str">
        <f t="shared" si="7"/>
        <v/>
      </c>
      <c r="K78" s="147" t="str">
        <f t="shared" si="7"/>
        <v/>
      </c>
      <c r="L78" s="148" t="str">
        <f t="shared" si="7"/>
        <v/>
      </c>
      <c r="M78" s="148" t="str">
        <f t="shared" si="7"/>
        <v/>
      </c>
      <c r="N78" s="149" t="str">
        <f t="shared" si="7"/>
        <v/>
      </c>
      <c r="O78" s="150"/>
      <c r="P78" s="151"/>
      <c r="Q78" s="151"/>
      <c r="R78" s="151"/>
    </row>
    <row r="79" spans="1:18" ht="22.5" customHeight="1" thickBot="1" x14ac:dyDescent="0.2">
      <c r="H79" s="176" t="s">
        <v>262</v>
      </c>
      <c r="I79" s="177"/>
      <c r="J79" s="177"/>
      <c r="K79" s="152">
        <f t="shared" si="7"/>
        <v>7000</v>
      </c>
      <c r="L79" s="153" t="str">
        <f t="shared" si="7"/>
        <v/>
      </c>
      <c r="M79" s="153" t="str">
        <f t="shared" si="7"/>
        <v/>
      </c>
      <c r="N79" s="154" t="str">
        <f t="shared" si="7"/>
        <v/>
      </c>
      <c r="O79" s="155"/>
      <c r="P79" s="155"/>
      <c r="Q79" s="155"/>
      <c r="R79" s="156"/>
    </row>
    <row r="80" spans="1:18" ht="6.75" customHeight="1" thickBot="1" x14ac:dyDescent="0.2">
      <c r="K80" s="35"/>
      <c r="L80" s="35"/>
      <c r="M80" s="35"/>
      <c r="N80" s="35"/>
      <c r="O80" s="18"/>
      <c r="P80" s="19"/>
      <c r="Q80" s="19"/>
      <c r="R80" s="19"/>
    </row>
    <row r="81" spans="1:18" ht="22.5" customHeight="1" thickBot="1" x14ac:dyDescent="0.2">
      <c r="H81" s="176" t="s">
        <v>263</v>
      </c>
      <c r="I81" s="177"/>
      <c r="J81" s="177"/>
      <c r="K81" s="152">
        <f t="shared" ref="K81:N81" si="8">IF(K36="","",K36)</f>
        <v>7000</v>
      </c>
      <c r="L81" s="153" t="str">
        <f t="shared" si="8"/>
        <v/>
      </c>
      <c r="M81" s="153" t="str">
        <f t="shared" si="8"/>
        <v/>
      </c>
      <c r="N81" s="154" t="str">
        <f t="shared" si="8"/>
        <v/>
      </c>
      <c r="O81" s="155"/>
      <c r="P81" s="155"/>
      <c r="Q81" s="155"/>
      <c r="R81" s="156"/>
    </row>
    <row r="82" spans="1:18" ht="9.75" customHeight="1" thickBot="1" x14ac:dyDescent="0.2"/>
    <row r="83" spans="1:18" ht="26.25" customHeight="1" thickBot="1" x14ac:dyDescent="0.2">
      <c r="A83" s="13">
        <f>IF(A38="","",A38)</f>
        <v>10</v>
      </c>
      <c r="B83" s="14" t="s">
        <v>264</v>
      </c>
      <c r="C83" s="14"/>
      <c r="D83" s="15"/>
      <c r="E83" s="15"/>
      <c r="F83" s="15"/>
    </row>
    <row r="84" spans="1:18" ht="8.25" customHeight="1" x14ac:dyDescent="0.15">
      <c r="A84" s="171"/>
      <c r="B84" s="171"/>
      <c r="C84" s="46"/>
    </row>
    <row r="85" spans="1:18" ht="5.25" customHeight="1" thickBot="1" x14ac:dyDescent="0.2"/>
    <row r="86" spans="1:18" ht="21" customHeight="1" thickBot="1" x14ac:dyDescent="0.2">
      <c r="A86" s="140" t="s">
        <v>265</v>
      </c>
      <c r="B86" s="141"/>
      <c r="C86" s="142">
        <f>IF(C41="","",C41)</f>
        <v>7000</v>
      </c>
      <c r="D86" s="143" t="str">
        <f>IF(D41="","",D41)</f>
        <v/>
      </c>
      <c r="E86" s="144"/>
      <c r="F86" s="145"/>
      <c r="G86" s="146"/>
      <c r="I86" s="227" t="s">
        <v>270</v>
      </c>
      <c r="J86" s="228"/>
      <c r="K86" s="228"/>
      <c r="L86" s="228"/>
      <c r="M86" s="228"/>
      <c r="N86" s="228"/>
      <c r="O86" s="228"/>
      <c r="P86" s="228"/>
      <c r="Q86" s="228"/>
      <c r="R86" s="229"/>
    </row>
    <row r="87" spans="1:18" ht="21" customHeight="1" thickBot="1" x14ac:dyDescent="0.2">
      <c r="A87" s="140" t="s">
        <v>296</v>
      </c>
      <c r="B87" s="141"/>
      <c r="C87" s="142">
        <f>IF(C42="","",C42)</f>
        <v>700</v>
      </c>
      <c r="D87" s="143" t="str">
        <f>IF(D42="","",D42)</f>
        <v/>
      </c>
      <c r="E87" s="144"/>
      <c r="F87" s="145"/>
      <c r="G87" s="146"/>
      <c r="I87" s="230"/>
      <c r="J87" s="231"/>
      <c r="K87" s="231"/>
      <c r="L87" s="231"/>
      <c r="M87" s="231"/>
      <c r="N87" s="231"/>
      <c r="O87" s="231"/>
      <c r="P87" s="231"/>
      <c r="Q87" s="231"/>
      <c r="R87" s="232"/>
    </row>
    <row r="88" spans="1:18" ht="21" customHeight="1" thickBot="1" x14ac:dyDescent="0.2">
      <c r="A88" s="140" t="s">
        <v>267</v>
      </c>
      <c r="B88" s="141"/>
      <c r="C88" s="142">
        <f t="shared" ref="C88:D88" si="9">IF(C43="","",C43)</f>
        <v>7700</v>
      </c>
      <c r="D88" s="143" t="str">
        <f t="shared" si="9"/>
        <v/>
      </c>
      <c r="E88" s="144"/>
      <c r="F88" s="145"/>
      <c r="G88" s="146"/>
      <c r="I88" s="233"/>
      <c r="J88" s="234"/>
      <c r="K88" s="234"/>
      <c r="L88" s="234"/>
      <c r="M88" s="234"/>
      <c r="N88" s="234"/>
      <c r="O88" s="234"/>
      <c r="P88" s="234"/>
      <c r="Q88" s="234"/>
      <c r="R88" s="235"/>
    </row>
    <row r="89" spans="1:18" ht="27" customHeight="1" x14ac:dyDescent="0.15">
      <c r="A89" s="170"/>
      <c r="B89" s="170"/>
      <c r="C89" s="16"/>
      <c r="I89" s="17"/>
      <c r="J89" s="277"/>
      <c r="K89" s="225"/>
      <c r="L89" s="225"/>
      <c r="M89" s="225"/>
      <c r="N89" s="225"/>
      <c r="O89" s="225"/>
      <c r="P89" s="225"/>
      <c r="Q89" s="225"/>
      <c r="R89" s="225"/>
    </row>
    <row r="90" spans="1:18" ht="15" customHeight="1" x14ac:dyDescent="0.15">
      <c r="A90" s="2"/>
      <c r="C90" s="1"/>
      <c r="I90" s="17"/>
      <c r="J90" s="231"/>
      <c r="K90" s="226"/>
      <c r="L90" s="226"/>
      <c r="M90" s="226"/>
      <c r="N90" s="226"/>
      <c r="O90" s="226"/>
      <c r="P90" s="226"/>
      <c r="Q90" s="226"/>
      <c r="R90" s="226"/>
    </row>
    <row r="91" spans="1:18" ht="18.75" customHeight="1" x14ac:dyDescent="0.15">
      <c r="A91" s="39"/>
      <c r="B91" s="39"/>
      <c r="C91" s="40"/>
      <c r="D91" s="39"/>
      <c r="E91" s="39"/>
      <c r="F91" s="39"/>
      <c r="G91" s="39"/>
      <c r="H91" s="39"/>
      <c r="I91" s="41"/>
      <c r="J91" s="43"/>
      <c r="K91" s="44"/>
      <c r="L91" s="44"/>
      <c r="M91" s="44"/>
      <c r="N91" s="44"/>
      <c r="O91" s="44"/>
      <c r="P91" s="44"/>
      <c r="Q91" s="44"/>
      <c r="R91" s="42" t="s">
        <v>271</v>
      </c>
    </row>
    <row r="92" spans="1:18" ht="27.75" customHeight="1" thickBot="1" x14ac:dyDescent="0.2">
      <c r="A92" s="215" t="s">
        <v>239</v>
      </c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</row>
    <row r="93" spans="1:18" ht="18.75" customHeight="1" thickBot="1" x14ac:dyDescent="0.2">
      <c r="G93" s="79" t="s">
        <v>240</v>
      </c>
      <c r="H93" s="126"/>
      <c r="I93" s="127"/>
      <c r="J93" s="127"/>
      <c r="K93" s="128"/>
      <c r="L93" s="216" t="s">
        <v>241</v>
      </c>
      <c r="M93" s="217"/>
      <c r="N93" s="218"/>
      <c r="O93" s="219">
        <f>IF(O48="","",O48)</f>
        <v>44378</v>
      </c>
      <c r="P93" s="217"/>
      <c r="Q93" s="217"/>
      <c r="R93" s="220"/>
    </row>
    <row r="94" spans="1:18" ht="5.25" customHeight="1" thickBot="1" x14ac:dyDescent="0.2">
      <c r="A94" s="221" t="s">
        <v>242</v>
      </c>
      <c r="B94" s="221"/>
      <c r="C94" s="221"/>
      <c r="D94" s="221"/>
      <c r="E94" s="45"/>
      <c r="F94" s="3"/>
    </row>
    <row r="95" spans="1:18" ht="18.75" customHeight="1" thickBot="1" x14ac:dyDescent="0.2">
      <c r="A95" s="222"/>
      <c r="B95" s="222"/>
      <c r="C95" s="222"/>
      <c r="D95" s="222"/>
      <c r="E95" s="45"/>
      <c r="F95" s="3"/>
      <c r="G95" s="4" t="s">
        <v>243</v>
      </c>
      <c r="H95" s="213" t="str">
        <f>IF(H50="","",H50)</f>
        <v/>
      </c>
      <c r="I95" s="213"/>
      <c r="J95" s="213"/>
      <c r="K95" s="214"/>
      <c r="L95" s="127" t="s">
        <v>244</v>
      </c>
      <c r="M95" s="127"/>
      <c r="N95" s="223"/>
      <c r="O95" s="127" t="str">
        <f>IF(O50="","",O50)</f>
        <v>○○</v>
      </c>
      <c r="P95" s="127"/>
      <c r="Q95" s="127"/>
      <c r="R95" s="128"/>
    </row>
    <row r="96" spans="1:18" ht="7.5" customHeight="1" thickBot="1" x14ac:dyDescent="0.2"/>
    <row r="97" spans="1:18" ht="18.75" customHeight="1" thickBot="1" x14ac:dyDescent="0.2">
      <c r="G97" s="197" t="s">
        <v>245</v>
      </c>
      <c r="H97" s="198"/>
      <c r="I97" s="24" t="str">
        <f>IF(I52="","",I52)</f>
        <v>0</v>
      </c>
      <c r="J97" s="24" t="str">
        <f>IF(J52="","",J52)</f>
        <v>1</v>
      </c>
      <c r="K97" s="24" t="str">
        <f t="shared" ref="K97:N97" si="10">IF(K52="","",K52)</f>
        <v>2</v>
      </c>
      <c r="L97" s="24" t="str">
        <f t="shared" si="10"/>
        <v>3</v>
      </c>
      <c r="M97" s="24" t="str">
        <f t="shared" si="10"/>
        <v>4</v>
      </c>
      <c r="N97" s="26" t="str">
        <f t="shared" si="10"/>
        <v>5</v>
      </c>
      <c r="O97" s="170"/>
      <c r="P97" s="170"/>
      <c r="Q97" s="170"/>
      <c r="R97" s="170"/>
    </row>
    <row r="98" spans="1:18" ht="18.75" customHeight="1" thickBot="1" x14ac:dyDescent="0.2">
      <c r="A98" s="5" t="s">
        <v>246</v>
      </c>
      <c r="B98" s="199" t="str">
        <f t="shared" ref="B98:C98" si="11">IF(B53="","",B53)</f>
        <v>6127-○○○○○</v>
      </c>
      <c r="C98" s="200" t="str">
        <f t="shared" si="11"/>
        <v/>
      </c>
      <c r="G98" s="201" t="s">
        <v>247</v>
      </c>
      <c r="H98" s="202"/>
      <c r="I98" s="203" t="str">
        <f t="shared" ref="I98:R101" si="12">IF(I53="","",I53)</f>
        <v>○○県〇〇市○○</v>
      </c>
      <c r="J98" s="204" t="str">
        <f t="shared" si="12"/>
        <v/>
      </c>
      <c r="K98" s="204" t="str">
        <f t="shared" si="12"/>
        <v/>
      </c>
      <c r="L98" s="204" t="str">
        <f t="shared" si="12"/>
        <v/>
      </c>
      <c r="M98" s="204" t="str">
        <f t="shared" si="12"/>
        <v/>
      </c>
      <c r="N98" s="204" t="str">
        <f t="shared" si="12"/>
        <v/>
      </c>
      <c r="O98" s="204" t="str">
        <f t="shared" si="12"/>
        <v/>
      </c>
      <c r="P98" s="204" t="str">
        <f t="shared" si="12"/>
        <v/>
      </c>
      <c r="Q98" s="204" t="str">
        <f t="shared" si="12"/>
        <v/>
      </c>
      <c r="R98" s="205" t="str">
        <f t="shared" si="12"/>
        <v/>
      </c>
    </row>
    <row r="99" spans="1:18" ht="18.75" customHeight="1" thickBot="1" x14ac:dyDescent="0.2">
      <c r="A99" s="31" t="s">
        <v>248</v>
      </c>
      <c r="B99" s="206"/>
      <c r="C99" s="207"/>
      <c r="G99" s="208" t="s">
        <v>249</v>
      </c>
      <c r="H99" s="209"/>
      <c r="I99" s="210" t="str">
        <f t="shared" si="12"/>
        <v>○○○○株式会社</v>
      </c>
      <c r="J99" s="211" t="str">
        <f t="shared" si="12"/>
        <v/>
      </c>
      <c r="K99" s="211" t="str">
        <f t="shared" si="12"/>
        <v/>
      </c>
      <c r="L99" s="211" t="str">
        <f t="shared" si="12"/>
        <v/>
      </c>
      <c r="M99" s="211" t="str">
        <f t="shared" si="12"/>
        <v/>
      </c>
      <c r="N99" s="211" t="str">
        <f t="shared" si="12"/>
        <v/>
      </c>
      <c r="O99" s="211" t="str">
        <f t="shared" si="12"/>
        <v/>
      </c>
      <c r="P99" s="211" t="str">
        <f t="shared" si="12"/>
        <v/>
      </c>
      <c r="Q99" s="211" t="str">
        <f t="shared" si="12"/>
        <v/>
      </c>
      <c r="R99" s="212" t="str">
        <f t="shared" si="12"/>
        <v/>
      </c>
    </row>
    <row r="100" spans="1:18" ht="18.75" customHeight="1" thickBot="1" x14ac:dyDescent="0.2">
      <c r="A100" s="4" t="s">
        <v>250</v>
      </c>
      <c r="B100" s="213" t="str">
        <f t="shared" ref="B100:E100" si="13">IF(B55="","",B55)</f>
        <v>工事部工事第1グループ　○○費</v>
      </c>
      <c r="C100" s="213" t="str">
        <f t="shared" si="13"/>
        <v/>
      </c>
      <c r="D100" s="213" t="str">
        <f t="shared" si="13"/>
        <v/>
      </c>
      <c r="E100" s="214" t="str">
        <f t="shared" si="13"/>
        <v/>
      </c>
      <c r="G100" s="208" t="s">
        <v>251</v>
      </c>
      <c r="H100" s="209"/>
      <c r="I100" s="210" t="str">
        <f t="shared" si="12"/>
        <v>○○　○○</v>
      </c>
      <c r="J100" s="211" t="str">
        <f t="shared" si="12"/>
        <v/>
      </c>
      <c r="K100" s="211" t="str">
        <f t="shared" si="12"/>
        <v/>
      </c>
      <c r="L100" s="211" t="str">
        <f t="shared" si="12"/>
        <v/>
      </c>
      <c r="M100" s="211" t="str">
        <f t="shared" si="12"/>
        <v/>
      </c>
      <c r="N100" s="211" t="str">
        <f t="shared" si="12"/>
        <v/>
      </c>
      <c r="O100" s="211" t="str">
        <f t="shared" si="12"/>
        <v/>
      </c>
      <c r="P100" s="211" t="str">
        <f t="shared" si="12"/>
        <v/>
      </c>
      <c r="Q100" s="211" t="str">
        <f t="shared" si="12"/>
        <v/>
      </c>
      <c r="R100" s="212" t="str">
        <f t="shared" si="12"/>
        <v/>
      </c>
    </row>
    <row r="101" spans="1:18" ht="18.75" customHeight="1" thickBot="1" x14ac:dyDescent="0.2">
      <c r="A101" s="32" t="s">
        <v>252</v>
      </c>
      <c r="B101" s="181"/>
      <c r="C101" s="182"/>
      <c r="D101" s="182"/>
      <c r="E101" s="182"/>
      <c r="G101" s="183" t="s">
        <v>253</v>
      </c>
      <c r="H101" s="184"/>
      <c r="I101" s="185" t="str">
        <f t="shared" si="12"/>
        <v>03-1234-5678</v>
      </c>
      <c r="J101" s="186" t="str">
        <f t="shared" si="12"/>
        <v/>
      </c>
      <c r="K101" s="186" t="str">
        <f t="shared" si="12"/>
        <v/>
      </c>
      <c r="L101" s="186" t="str">
        <f t="shared" si="12"/>
        <v/>
      </c>
      <c r="M101" s="186" t="str">
        <f t="shared" si="12"/>
        <v/>
      </c>
      <c r="N101" s="186" t="str">
        <f t="shared" si="12"/>
        <v/>
      </c>
      <c r="O101" s="186" t="str">
        <f t="shared" si="12"/>
        <v/>
      </c>
      <c r="P101" s="186" t="str">
        <f t="shared" si="12"/>
        <v/>
      </c>
      <c r="Q101" s="186" t="str">
        <f t="shared" si="12"/>
        <v/>
      </c>
      <c r="R101" s="187" t="str">
        <f t="shared" si="12"/>
        <v/>
      </c>
    </row>
    <row r="102" spans="1:18" ht="18.75" customHeight="1" thickBot="1" x14ac:dyDescent="0.2"/>
    <row r="103" spans="1:18" s="1" customFormat="1" ht="30" customHeight="1" x14ac:dyDescent="0.15">
      <c r="A103" s="37" t="s">
        <v>254</v>
      </c>
      <c r="B103" s="33" t="s">
        <v>255</v>
      </c>
      <c r="C103" s="188" t="s">
        <v>256</v>
      </c>
      <c r="D103" s="189"/>
      <c r="E103" s="138" t="s">
        <v>257</v>
      </c>
      <c r="F103" s="139"/>
      <c r="G103" s="188" t="s">
        <v>258</v>
      </c>
      <c r="H103" s="190"/>
      <c r="I103" s="191"/>
      <c r="J103" s="189"/>
      <c r="K103" s="192" t="s">
        <v>259</v>
      </c>
      <c r="L103" s="193"/>
      <c r="M103" s="193"/>
      <c r="N103" s="194"/>
      <c r="O103" s="156" t="s">
        <v>260</v>
      </c>
      <c r="P103" s="195"/>
      <c r="Q103" s="195"/>
      <c r="R103" s="195"/>
    </row>
    <row r="104" spans="1:18" ht="21" customHeight="1" x14ac:dyDescent="0.15">
      <c r="A104" s="7">
        <f t="shared" ref="A104:A123" si="14">IF(A59="","",A59)</f>
        <v>3006</v>
      </c>
      <c r="B104" s="29"/>
      <c r="C104" s="157" t="str">
        <f t="shared" ref="C104:D119" si="15">IF(C59="","",C59)</f>
        <v>事務消耗品費</v>
      </c>
      <c r="D104" s="158" t="str">
        <f t="shared" si="15"/>
        <v/>
      </c>
      <c r="E104" s="159"/>
      <c r="F104" s="160"/>
      <c r="G104" s="157" t="str">
        <f t="shared" ref="G104:N119" si="16">IF(G59="","",G59)</f>
        <v>文房具</v>
      </c>
      <c r="H104" s="196" t="str">
        <f t="shared" si="16"/>
        <v/>
      </c>
      <c r="I104" s="196" t="str">
        <f t="shared" si="16"/>
        <v/>
      </c>
      <c r="J104" s="196" t="str">
        <f t="shared" si="16"/>
        <v/>
      </c>
      <c r="K104" s="163">
        <f t="shared" si="16"/>
        <v>7000</v>
      </c>
      <c r="L104" s="164" t="str">
        <f t="shared" si="16"/>
        <v/>
      </c>
      <c r="M104" s="164" t="str">
        <f t="shared" si="16"/>
        <v/>
      </c>
      <c r="N104" s="165" t="str">
        <f t="shared" si="16"/>
        <v/>
      </c>
      <c r="O104" s="166"/>
      <c r="P104" s="167"/>
      <c r="Q104" s="167"/>
      <c r="R104" s="167"/>
    </row>
    <row r="105" spans="1:18" ht="21" customHeight="1" x14ac:dyDescent="0.15">
      <c r="A105" s="8" t="str">
        <f t="shared" si="14"/>
        <v/>
      </c>
      <c r="B105" s="29"/>
      <c r="C105" s="157" t="str">
        <f t="shared" si="15"/>
        <v/>
      </c>
      <c r="D105" s="158" t="str">
        <f t="shared" si="15"/>
        <v/>
      </c>
      <c r="E105" s="159"/>
      <c r="F105" s="160"/>
      <c r="G105" s="161" t="str">
        <f t="shared" si="16"/>
        <v/>
      </c>
      <c r="H105" s="162" t="str">
        <f t="shared" si="16"/>
        <v/>
      </c>
      <c r="I105" s="162" t="str">
        <f t="shared" si="16"/>
        <v/>
      </c>
      <c r="J105" s="162" t="str">
        <f t="shared" si="16"/>
        <v/>
      </c>
      <c r="K105" s="163" t="str">
        <f t="shared" si="16"/>
        <v/>
      </c>
      <c r="L105" s="164" t="str">
        <f t="shared" si="16"/>
        <v/>
      </c>
      <c r="M105" s="164" t="str">
        <f t="shared" si="16"/>
        <v/>
      </c>
      <c r="N105" s="165" t="str">
        <f t="shared" si="16"/>
        <v/>
      </c>
      <c r="O105" s="166"/>
      <c r="P105" s="167"/>
      <c r="Q105" s="167"/>
      <c r="R105" s="167"/>
    </row>
    <row r="106" spans="1:18" ht="21" customHeight="1" x14ac:dyDescent="0.15">
      <c r="A106" s="8" t="str">
        <f t="shared" si="14"/>
        <v/>
      </c>
      <c r="B106" s="29"/>
      <c r="C106" s="157" t="str">
        <f t="shared" si="15"/>
        <v/>
      </c>
      <c r="D106" s="158" t="str">
        <f t="shared" si="15"/>
        <v/>
      </c>
      <c r="E106" s="159"/>
      <c r="F106" s="160"/>
      <c r="G106" s="161" t="str">
        <f t="shared" si="16"/>
        <v/>
      </c>
      <c r="H106" s="162" t="str">
        <f t="shared" si="16"/>
        <v/>
      </c>
      <c r="I106" s="162" t="str">
        <f t="shared" si="16"/>
        <v/>
      </c>
      <c r="J106" s="162" t="str">
        <f t="shared" si="16"/>
        <v/>
      </c>
      <c r="K106" s="163" t="str">
        <f t="shared" si="16"/>
        <v/>
      </c>
      <c r="L106" s="164" t="str">
        <f t="shared" si="16"/>
        <v/>
      </c>
      <c r="M106" s="164" t="str">
        <f t="shared" si="16"/>
        <v/>
      </c>
      <c r="N106" s="165" t="str">
        <f t="shared" si="16"/>
        <v/>
      </c>
      <c r="O106" s="166"/>
      <c r="P106" s="167"/>
      <c r="Q106" s="167"/>
      <c r="R106" s="167"/>
    </row>
    <row r="107" spans="1:18" ht="21" customHeight="1" x14ac:dyDescent="0.15">
      <c r="A107" s="8" t="str">
        <f t="shared" si="14"/>
        <v/>
      </c>
      <c r="B107" s="29"/>
      <c r="C107" s="157" t="str">
        <f t="shared" si="15"/>
        <v/>
      </c>
      <c r="D107" s="158" t="str">
        <f t="shared" si="15"/>
        <v/>
      </c>
      <c r="E107" s="159"/>
      <c r="F107" s="160"/>
      <c r="G107" s="161" t="str">
        <f t="shared" si="16"/>
        <v/>
      </c>
      <c r="H107" s="162" t="str">
        <f t="shared" si="16"/>
        <v/>
      </c>
      <c r="I107" s="162" t="str">
        <f t="shared" si="16"/>
        <v/>
      </c>
      <c r="J107" s="162" t="str">
        <f t="shared" si="16"/>
        <v/>
      </c>
      <c r="K107" s="178" t="str">
        <f t="shared" si="16"/>
        <v/>
      </c>
      <c r="L107" s="179" t="str">
        <f t="shared" si="16"/>
        <v/>
      </c>
      <c r="M107" s="179" t="str">
        <f t="shared" si="16"/>
        <v/>
      </c>
      <c r="N107" s="180" t="str">
        <f t="shared" si="16"/>
        <v/>
      </c>
      <c r="O107" s="166"/>
      <c r="P107" s="167"/>
      <c r="Q107" s="167"/>
      <c r="R107" s="167"/>
    </row>
    <row r="108" spans="1:18" ht="21" customHeight="1" x14ac:dyDescent="0.15">
      <c r="A108" s="8" t="str">
        <f t="shared" si="14"/>
        <v/>
      </c>
      <c r="B108" s="29"/>
      <c r="C108" s="157" t="str">
        <f t="shared" si="15"/>
        <v/>
      </c>
      <c r="D108" s="158" t="str">
        <f t="shared" si="15"/>
        <v/>
      </c>
      <c r="E108" s="159"/>
      <c r="F108" s="160"/>
      <c r="G108" s="161" t="str">
        <f t="shared" si="16"/>
        <v/>
      </c>
      <c r="H108" s="162" t="str">
        <f t="shared" si="16"/>
        <v/>
      </c>
      <c r="I108" s="162" t="str">
        <f t="shared" si="16"/>
        <v/>
      </c>
      <c r="J108" s="162" t="str">
        <f t="shared" si="16"/>
        <v/>
      </c>
      <c r="K108" s="163" t="str">
        <f t="shared" si="16"/>
        <v/>
      </c>
      <c r="L108" s="164" t="str">
        <f t="shared" si="16"/>
        <v/>
      </c>
      <c r="M108" s="164" t="str">
        <f t="shared" si="16"/>
        <v/>
      </c>
      <c r="N108" s="165" t="str">
        <f t="shared" si="16"/>
        <v/>
      </c>
      <c r="O108" s="166"/>
      <c r="P108" s="167"/>
      <c r="Q108" s="167"/>
      <c r="R108" s="167"/>
    </row>
    <row r="109" spans="1:18" ht="21" customHeight="1" x14ac:dyDescent="0.15">
      <c r="A109" s="8" t="str">
        <f t="shared" si="14"/>
        <v/>
      </c>
      <c r="B109" s="29"/>
      <c r="C109" s="157" t="str">
        <f t="shared" si="15"/>
        <v/>
      </c>
      <c r="D109" s="158" t="str">
        <f t="shared" si="15"/>
        <v/>
      </c>
      <c r="E109" s="159"/>
      <c r="F109" s="160"/>
      <c r="G109" s="161" t="str">
        <f t="shared" si="16"/>
        <v/>
      </c>
      <c r="H109" s="162" t="str">
        <f t="shared" si="16"/>
        <v/>
      </c>
      <c r="I109" s="162" t="str">
        <f t="shared" si="16"/>
        <v/>
      </c>
      <c r="J109" s="162" t="str">
        <f t="shared" si="16"/>
        <v/>
      </c>
      <c r="K109" s="163" t="str">
        <f t="shared" si="16"/>
        <v/>
      </c>
      <c r="L109" s="164" t="str">
        <f t="shared" si="16"/>
        <v/>
      </c>
      <c r="M109" s="164" t="str">
        <f t="shared" si="16"/>
        <v/>
      </c>
      <c r="N109" s="165" t="str">
        <f t="shared" si="16"/>
        <v/>
      </c>
      <c r="O109" s="166"/>
      <c r="P109" s="167"/>
      <c r="Q109" s="167"/>
      <c r="R109" s="167"/>
    </row>
    <row r="110" spans="1:18" ht="21" customHeight="1" x14ac:dyDescent="0.15">
      <c r="A110" s="8" t="str">
        <f t="shared" si="14"/>
        <v/>
      </c>
      <c r="B110" s="29"/>
      <c r="C110" s="157" t="str">
        <f t="shared" si="15"/>
        <v/>
      </c>
      <c r="D110" s="158" t="str">
        <f t="shared" si="15"/>
        <v/>
      </c>
      <c r="E110" s="159"/>
      <c r="F110" s="160"/>
      <c r="G110" s="161" t="str">
        <f t="shared" si="16"/>
        <v/>
      </c>
      <c r="H110" s="162" t="str">
        <f t="shared" si="16"/>
        <v/>
      </c>
      <c r="I110" s="162" t="str">
        <f t="shared" si="16"/>
        <v/>
      </c>
      <c r="J110" s="162" t="str">
        <f t="shared" si="16"/>
        <v/>
      </c>
      <c r="K110" s="163" t="str">
        <f t="shared" si="16"/>
        <v/>
      </c>
      <c r="L110" s="164" t="str">
        <f t="shared" si="16"/>
        <v/>
      </c>
      <c r="M110" s="164" t="str">
        <f t="shared" si="16"/>
        <v/>
      </c>
      <c r="N110" s="165" t="str">
        <f t="shared" si="16"/>
        <v/>
      </c>
      <c r="O110" s="166"/>
      <c r="P110" s="167"/>
      <c r="Q110" s="167"/>
      <c r="R110" s="167"/>
    </row>
    <row r="111" spans="1:18" ht="21" customHeight="1" x14ac:dyDescent="0.15">
      <c r="A111" s="8" t="str">
        <f t="shared" si="14"/>
        <v/>
      </c>
      <c r="B111" s="29"/>
      <c r="C111" s="157" t="str">
        <f t="shared" si="15"/>
        <v/>
      </c>
      <c r="D111" s="158" t="str">
        <f t="shared" si="15"/>
        <v/>
      </c>
      <c r="E111" s="159"/>
      <c r="F111" s="160"/>
      <c r="G111" s="161" t="str">
        <f t="shared" si="16"/>
        <v/>
      </c>
      <c r="H111" s="162" t="str">
        <f t="shared" si="16"/>
        <v/>
      </c>
      <c r="I111" s="162" t="str">
        <f t="shared" si="16"/>
        <v/>
      </c>
      <c r="J111" s="162" t="str">
        <f t="shared" si="16"/>
        <v/>
      </c>
      <c r="K111" s="163" t="str">
        <f t="shared" si="16"/>
        <v/>
      </c>
      <c r="L111" s="164" t="str">
        <f t="shared" si="16"/>
        <v/>
      </c>
      <c r="M111" s="164" t="str">
        <f t="shared" si="16"/>
        <v/>
      </c>
      <c r="N111" s="165" t="str">
        <f t="shared" si="16"/>
        <v/>
      </c>
      <c r="O111" s="166"/>
      <c r="P111" s="167"/>
      <c r="Q111" s="167"/>
      <c r="R111" s="167"/>
    </row>
    <row r="112" spans="1:18" ht="21" customHeight="1" x14ac:dyDescent="0.15">
      <c r="A112" s="8" t="str">
        <f t="shared" si="14"/>
        <v/>
      </c>
      <c r="B112" s="29"/>
      <c r="C112" s="157" t="str">
        <f t="shared" si="15"/>
        <v/>
      </c>
      <c r="D112" s="158" t="str">
        <f t="shared" si="15"/>
        <v/>
      </c>
      <c r="E112" s="159"/>
      <c r="F112" s="160"/>
      <c r="G112" s="161" t="str">
        <f t="shared" si="16"/>
        <v/>
      </c>
      <c r="H112" s="162" t="str">
        <f t="shared" si="16"/>
        <v/>
      </c>
      <c r="I112" s="162" t="str">
        <f t="shared" si="16"/>
        <v/>
      </c>
      <c r="J112" s="162" t="str">
        <f t="shared" si="16"/>
        <v/>
      </c>
      <c r="K112" s="163" t="str">
        <f t="shared" si="16"/>
        <v/>
      </c>
      <c r="L112" s="164" t="str">
        <f t="shared" si="16"/>
        <v/>
      </c>
      <c r="M112" s="164" t="str">
        <f t="shared" si="16"/>
        <v/>
      </c>
      <c r="N112" s="165" t="str">
        <f t="shared" si="16"/>
        <v/>
      </c>
      <c r="O112" s="166"/>
      <c r="P112" s="167"/>
      <c r="Q112" s="167"/>
      <c r="R112" s="167"/>
    </row>
    <row r="113" spans="1:18" ht="21" customHeight="1" x14ac:dyDescent="0.15">
      <c r="A113" s="8" t="str">
        <f t="shared" si="14"/>
        <v/>
      </c>
      <c r="B113" s="29"/>
      <c r="C113" s="157" t="str">
        <f t="shared" si="15"/>
        <v/>
      </c>
      <c r="D113" s="158" t="str">
        <f t="shared" si="15"/>
        <v/>
      </c>
      <c r="E113" s="159"/>
      <c r="F113" s="160"/>
      <c r="G113" s="161" t="str">
        <f t="shared" si="16"/>
        <v/>
      </c>
      <c r="H113" s="162" t="str">
        <f t="shared" si="16"/>
        <v/>
      </c>
      <c r="I113" s="162" t="str">
        <f t="shared" si="16"/>
        <v/>
      </c>
      <c r="J113" s="162" t="str">
        <f t="shared" si="16"/>
        <v/>
      </c>
      <c r="K113" s="163" t="str">
        <f t="shared" si="16"/>
        <v/>
      </c>
      <c r="L113" s="164" t="str">
        <f t="shared" si="16"/>
        <v/>
      </c>
      <c r="M113" s="164" t="str">
        <f t="shared" si="16"/>
        <v/>
      </c>
      <c r="N113" s="165" t="str">
        <f t="shared" si="16"/>
        <v/>
      </c>
      <c r="O113" s="166"/>
      <c r="P113" s="167"/>
      <c r="Q113" s="167"/>
      <c r="R113" s="167"/>
    </row>
    <row r="114" spans="1:18" ht="21" customHeight="1" x14ac:dyDescent="0.15">
      <c r="A114" s="8" t="str">
        <f t="shared" si="14"/>
        <v/>
      </c>
      <c r="B114" s="29"/>
      <c r="C114" s="157" t="str">
        <f t="shared" si="15"/>
        <v/>
      </c>
      <c r="D114" s="158" t="str">
        <f t="shared" si="15"/>
        <v/>
      </c>
      <c r="E114" s="159"/>
      <c r="F114" s="160"/>
      <c r="G114" s="161" t="str">
        <f t="shared" si="16"/>
        <v/>
      </c>
      <c r="H114" s="162" t="str">
        <f t="shared" si="16"/>
        <v/>
      </c>
      <c r="I114" s="162" t="str">
        <f t="shared" si="16"/>
        <v/>
      </c>
      <c r="J114" s="162" t="str">
        <f t="shared" si="16"/>
        <v/>
      </c>
      <c r="K114" s="163" t="str">
        <f t="shared" si="16"/>
        <v/>
      </c>
      <c r="L114" s="164" t="str">
        <f t="shared" si="16"/>
        <v/>
      </c>
      <c r="M114" s="164" t="str">
        <f t="shared" si="16"/>
        <v/>
      </c>
      <c r="N114" s="165" t="str">
        <f t="shared" si="16"/>
        <v/>
      </c>
      <c r="O114" s="166"/>
      <c r="P114" s="167"/>
      <c r="Q114" s="167"/>
      <c r="R114" s="167"/>
    </row>
    <row r="115" spans="1:18" ht="21" customHeight="1" x14ac:dyDescent="0.15">
      <c r="A115" s="8" t="str">
        <f t="shared" si="14"/>
        <v/>
      </c>
      <c r="B115" s="29"/>
      <c r="C115" s="157" t="str">
        <f t="shared" si="15"/>
        <v/>
      </c>
      <c r="D115" s="158" t="str">
        <f t="shared" si="15"/>
        <v/>
      </c>
      <c r="E115" s="159"/>
      <c r="F115" s="160"/>
      <c r="G115" s="161" t="str">
        <f t="shared" si="16"/>
        <v/>
      </c>
      <c r="H115" s="162" t="str">
        <f t="shared" si="16"/>
        <v/>
      </c>
      <c r="I115" s="162" t="str">
        <f t="shared" si="16"/>
        <v/>
      </c>
      <c r="J115" s="162" t="str">
        <f t="shared" si="16"/>
        <v/>
      </c>
      <c r="K115" s="163" t="str">
        <f t="shared" si="16"/>
        <v/>
      </c>
      <c r="L115" s="164" t="str">
        <f t="shared" si="16"/>
        <v/>
      </c>
      <c r="M115" s="164" t="str">
        <f t="shared" si="16"/>
        <v/>
      </c>
      <c r="N115" s="165" t="str">
        <f t="shared" si="16"/>
        <v/>
      </c>
      <c r="O115" s="166"/>
      <c r="P115" s="167"/>
      <c r="Q115" s="167"/>
      <c r="R115" s="167"/>
    </row>
    <row r="116" spans="1:18" ht="21" customHeight="1" x14ac:dyDescent="0.15">
      <c r="A116" s="8" t="str">
        <f t="shared" si="14"/>
        <v/>
      </c>
      <c r="B116" s="29"/>
      <c r="C116" s="157" t="str">
        <f t="shared" si="15"/>
        <v/>
      </c>
      <c r="D116" s="158" t="str">
        <f t="shared" si="15"/>
        <v/>
      </c>
      <c r="E116" s="159"/>
      <c r="F116" s="160"/>
      <c r="G116" s="161" t="str">
        <f t="shared" si="16"/>
        <v/>
      </c>
      <c r="H116" s="162" t="str">
        <f t="shared" si="16"/>
        <v/>
      </c>
      <c r="I116" s="162" t="str">
        <f t="shared" si="16"/>
        <v/>
      </c>
      <c r="J116" s="162" t="str">
        <f t="shared" si="16"/>
        <v/>
      </c>
      <c r="K116" s="163" t="str">
        <f t="shared" si="16"/>
        <v/>
      </c>
      <c r="L116" s="164" t="str">
        <f t="shared" si="16"/>
        <v/>
      </c>
      <c r="M116" s="164" t="str">
        <f t="shared" si="16"/>
        <v/>
      </c>
      <c r="N116" s="165" t="str">
        <f t="shared" si="16"/>
        <v/>
      </c>
      <c r="O116" s="166"/>
      <c r="P116" s="167"/>
      <c r="Q116" s="167"/>
      <c r="R116" s="167"/>
    </row>
    <row r="117" spans="1:18" ht="21" customHeight="1" x14ac:dyDescent="0.15">
      <c r="A117" s="8" t="str">
        <f t="shared" si="14"/>
        <v/>
      </c>
      <c r="B117" s="29"/>
      <c r="C117" s="157" t="str">
        <f t="shared" si="15"/>
        <v/>
      </c>
      <c r="D117" s="158" t="str">
        <f t="shared" si="15"/>
        <v/>
      </c>
      <c r="E117" s="159"/>
      <c r="F117" s="160"/>
      <c r="G117" s="161" t="str">
        <f t="shared" si="16"/>
        <v/>
      </c>
      <c r="H117" s="162" t="str">
        <f t="shared" si="16"/>
        <v/>
      </c>
      <c r="I117" s="162" t="str">
        <f t="shared" si="16"/>
        <v/>
      </c>
      <c r="J117" s="162" t="str">
        <f t="shared" si="16"/>
        <v/>
      </c>
      <c r="K117" s="163" t="str">
        <f t="shared" si="16"/>
        <v/>
      </c>
      <c r="L117" s="164" t="str">
        <f t="shared" si="16"/>
        <v/>
      </c>
      <c r="M117" s="164" t="str">
        <f t="shared" si="16"/>
        <v/>
      </c>
      <c r="N117" s="165" t="str">
        <f t="shared" si="16"/>
        <v/>
      </c>
      <c r="O117" s="166"/>
      <c r="P117" s="167"/>
      <c r="Q117" s="167"/>
      <c r="R117" s="167"/>
    </row>
    <row r="118" spans="1:18" ht="21" customHeight="1" x14ac:dyDescent="0.15">
      <c r="A118" s="8" t="str">
        <f t="shared" si="14"/>
        <v/>
      </c>
      <c r="B118" s="29"/>
      <c r="C118" s="157" t="str">
        <f t="shared" si="15"/>
        <v/>
      </c>
      <c r="D118" s="158" t="str">
        <f t="shared" si="15"/>
        <v/>
      </c>
      <c r="E118" s="159"/>
      <c r="F118" s="160"/>
      <c r="G118" s="161" t="str">
        <f t="shared" si="16"/>
        <v/>
      </c>
      <c r="H118" s="162" t="str">
        <f t="shared" si="16"/>
        <v/>
      </c>
      <c r="I118" s="162" t="str">
        <f t="shared" si="16"/>
        <v/>
      </c>
      <c r="J118" s="162" t="str">
        <f t="shared" si="16"/>
        <v/>
      </c>
      <c r="K118" s="163" t="str">
        <f t="shared" si="16"/>
        <v/>
      </c>
      <c r="L118" s="164" t="str">
        <f t="shared" si="16"/>
        <v/>
      </c>
      <c r="M118" s="164" t="str">
        <f t="shared" si="16"/>
        <v/>
      </c>
      <c r="N118" s="165" t="str">
        <f t="shared" si="16"/>
        <v/>
      </c>
      <c r="O118" s="166"/>
      <c r="P118" s="167"/>
      <c r="Q118" s="167"/>
      <c r="R118" s="167"/>
    </row>
    <row r="119" spans="1:18" ht="21" customHeight="1" x14ac:dyDescent="0.15">
      <c r="A119" s="8" t="str">
        <f t="shared" si="14"/>
        <v/>
      </c>
      <c r="B119" s="29"/>
      <c r="C119" s="157" t="str">
        <f t="shared" si="15"/>
        <v/>
      </c>
      <c r="D119" s="158" t="str">
        <f t="shared" si="15"/>
        <v/>
      </c>
      <c r="E119" s="159"/>
      <c r="F119" s="160"/>
      <c r="G119" s="161" t="str">
        <f t="shared" si="16"/>
        <v/>
      </c>
      <c r="H119" s="162" t="str">
        <f t="shared" si="16"/>
        <v/>
      </c>
      <c r="I119" s="162" t="str">
        <f t="shared" si="16"/>
        <v/>
      </c>
      <c r="J119" s="162" t="str">
        <f t="shared" si="16"/>
        <v/>
      </c>
      <c r="K119" s="163" t="str">
        <f t="shared" si="16"/>
        <v/>
      </c>
      <c r="L119" s="164" t="str">
        <f t="shared" si="16"/>
        <v/>
      </c>
      <c r="M119" s="164" t="str">
        <f t="shared" si="16"/>
        <v/>
      </c>
      <c r="N119" s="165" t="str">
        <f t="shared" si="16"/>
        <v/>
      </c>
      <c r="O119" s="166"/>
      <c r="P119" s="167"/>
      <c r="Q119" s="167"/>
      <c r="R119" s="167"/>
    </row>
    <row r="120" spans="1:18" ht="21" customHeight="1" x14ac:dyDescent="0.15">
      <c r="A120" s="8" t="str">
        <f t="shared" si="14"/>
        <v/>
      </c>
      <c r="B120" s="29"/>
      <c r="C120" s="157" t="str">
        <f t="shared" ref="C120:D123" si="17">IF(C75="","",C75)</f>
        <v/>
      </c>
      <c r="D120" s="158" t="str">
        <f t="shared" si="17"/>
        <v/>
      </c>
      <c r="E120" s="159"/>
      <c r="F120" s="160"/>
      <c r="G120" s="161" t="str">
        <f t="shared" ref="G120:N124" si="18">IF(G75="","",G75)</f>
        <v/>
      </c>
      <c r="H120" s="162" t="str">
        <f t="shared" si="18"/>
        <v/>
      </c>
      <c r="I120" s="162" t="str">
        <f t="shared" si="18"/>
        <v/>
      </c>
      <c r="J120" s="162" t="str">
        <f t="shared" si="18"/>
        <v/>
      </c>
      <c r="K120" s="163" t="str">
        <f t="shared" si="18"/>
        <v/>
      </c>
      <c r="L120" s="164" t="str">
        <f t="shared" si="18"/>
        <v/>
      </c>
      <c r="M120" s="164" t="str">
        <f t="shared" si="18"/>
        <v/>
      </c>
      <c r="N120" s="165" t="str">
        <f t="shared" si="18"/>
        <v/>
      </c>
      <c r="O120" s="166"/>
      <c r="P120" s="167"/>
      <c r="Q120" s="167"/>
      <c r="R120" s="167"/>
    </row>
    <row r="121" spans="1:18" ht="21" customHeight="1" x14ac:dyDescent="0.15">
      <c r="A121" s="8" t="str">
        <f t="shared" si="14"/>
        <v/>
      </c>
      <c r="B121" s="29"/>
      <c r="C121" s="157" t="str">
        <f t="shared" si="17"/>
        <v/>
      </c>
      <c r="D121" s="158" t="str">
        <f t="shared" si="17"/>
        <v/>
      </c>
      <c r="E121" s="159"/>
      <c r="F121" s="160"/>
      <c r="G121" s="161" t="str">
        <f t="shared" si="18"/>
        <v/>
      </c>
      <c r="H121" s="162" t="str">
        <f t="shared" si="18"/>
        <v/>
      </c>
      <c r="I121" s="162" t="str">
        <f t="shared" si="18"/>
        <v/>
      </c>
      <c r="J121" s="162" t="str">
        <f t="shared" si="18"/>
        <v/>
      </c>
      <c r="K121" s="163" t="str">
        <f t="shared" si="18"/>
        <v/>
      </c>
      <c r="L121" s="164" t="str">
        <f t="shared" si="18"/>
        <v/>
      </c>
      <c r="M121" s="164" t="str">
        <f t="shared" si="18"/>
        <v/>
      </c>
      <c r="N121" s="165" t="str">
        <f t="shared" si="18"/>
        <v/>
      </c>
      <c r="O121" s="166"/>
      <c r="P121" s="167"/>
      <c r="Q121" s="167"/>
      <c r="R121" s="167"/>
    </row>
    <row r="122" spans="1:18" ht="21" customHeight="1" x14ac:dyDescent="0.15">
      <c r="A122" s="8" t="str">
        <f t="shared" si="14"/>
        <v/>
      </c>
      <c r="B122" s="29"/>
      <c r="C122" s="168" t="str">
        <f t="shared" si="17"/>
        <v/>
      </c>
      <c r="D122" s="169" t="str">
        <f t="shared" si="17"/>
        <v/>
      </c>
      <c r="E122" s="159"/>
      <c r="F122" s="160"/>
      <c r="G122" s="161" t="str">
        <f t="shared" si="18"/>
        <v/>
      </c>
      <c r="H122" s="162" t="str">
        <f t="shared" si="18"/>
        <v/>
      </c>
      <c r="I122" s="162" t="str">
        <f t="shared" si="18"/>
        <v/>
      </c>
      <c r="J122" s="162" t="str">
        <f t="shared" si="18"/>
        <v/>
      </c>
      <c r="K122" s="163" t="str">
        <f t="shared" si="18"/>
        <v/>
      </c>
      <c r="L122" s="164" t="str">
        <f t="shared" si="18"/>
        <v/>
      </c>
      <c r="M122" s="164" t="str">
        <f t="shared" si="18"/>
        <v/>
      </c>
      <c r="N122" s="165" t="str">
        <f t="shared" si="18"/>
        <v/>
      </c>
      <c r="O122" s="166"/>
      <c r="P122" s="167"/>
      <c r="Q122" s="167"/>
      <c r="R122" s="167"/>
    </row>
    <row r="123" spans="1:18" ht="21" customHeight="1" thickBot="1" x14ac:dyDescent="0.2">
      <c r="A123" s="9" t="str">
        <f t="shared" si="14"/>
        <v/>
      </c>
      <c r="B123" s="29"/>
      <c r="C123" s="172" t="str">
        <f t="shared" si="17"/>
        <v/>
      </c>
      <c r="D123" s="173" t="str">
        <f t="shared" si="17"/>
        <v/>
      </c>
      <c r="E123" s="159"/>
      <c r="F123" s="160"/>
      <c r="G123" s="174" t="str">
        <f t="shared" si="18"/>
        <v/>
      </c>
      <c r="H123" s="175" t="str">
        <f t="shared" si="18"/>
        <v/>
      </c>
      <c r="I123" s="175" t="str">
        <f t="shared" si="18"/>
        <v/>
      </c>
      <c r="J123" s="175" t="str">
        <f t="shared" si="18"/>
        <v/>
      </c>
      <c r="K123" s="147" t="str">
        <f t="shared" si="18"/>
        <v/>
      </c>
      <c r="L123" s="148" t="str">
        <f t="shared" si="18"/>
        <v/>
      </c>
      <c r="M123" s="148" t="str">
        <f t="shared" si="18"/>
        <v/>
      </c>
      <c r="N123" s="149" t="str">
        <f t="shared" si="18"/>
        <v/>
      </c>
      <c r="O123" s="150"/>
      <c r="P123" s="151"/>
      <c r="Q123" s="151"/>
      <c r="R123" s="151"/>
    </row>
    <row r="124" spans="1:18" ht="22.5" customHeight="1" thickBot="1" x14ac:dyDescent="0.2">
      <c r="H124" s="176" t="s">
        <v>262</v>
      </c>
      <c r="I124" s="177"/>
      <c r="J124" s="177"/>
      <c r="K124" s="152">
        <f t="shared" si="18"/>
        <v>7000</v>
      </c>
      <c r="L124" s="153" t="str">
        <f t="shared" si="18"/>
        <v/>
      </c>
      <c r="M124" s="153" t="str">
        <f t="shared" si="18"/>
        <v/>
      </c>
      <c r="N124" s="154" t="str">
        <f t="shared" si="18"/>
        <v/>
      </c>
      <c r="O124" s="155"/>
      <c r="P124" s="155"/>
      <c r="Q124" s="155"/>
      <c r="R124" s="156"/>
    </row>
    <row r="125" spans="1:18" ht="6.75" customHeight="1" thickBot="1" x14ac:dyDescent="0.2">
      <c r="K125" s="35"/>
      <c r="L125" s="35"/>
      <c r="M125" s="35"/>
      <c r="N125" s="35"/>
      <c r="O125" s="18"/>
      <c r="P125" s="19"/>
      <c r="Q125" s="19"/>
      <c r="R125" s="19"/>
    </row>
    <row r="126" spans="1:18" ht="22.5" customHeight="1" thickBot="1" x14ac:dyDescent="0.2">
      <c r="H126" s="176" t="s">
        <v>263</v>
      </c>
      <c r="I126" s="177"/>
      <c r="J126" s="177"/>
      <c r="K126" s="152">
        <f t="shared" ref="K126:N126" si="19">IF(K81="","",K81)</f>
        <v>7000</v>
      </c>
      <c r="L126" s="153" t="str">
        <f t="shared" si="19"/>
        <v/>
      </c>
      <c r="M126" s="153" t="str">
        <f t="shared" si="19"/>
        <v/>
      </c>
      <c r="N126" s="154" t="str">
        <f t="shared" si="19"/>
        <v/>
      </c>
      <c r="O126" s="155"/>
      <c r="P126" s="155"/>
      <c r="Q126" s="155"/>
      <c r="R126" s="156"/>
    </row>
    <row r="127" spans="1:18" ht="9.75" customHeight="1" thickBot="1" x14ac:dyDescent="0.2"/>
    <row r="128" spans="1:18" ht="26.25" customHeight="1" thickBot="1" x14ac:dyDescent="0.2">
      <c r="A128" s="13">
        <f>IF(A83="","",A83)</f>
        <v>10</v>
      </c>
      <c r="B128" s="14" t="s">
        <v>264</v>
      </c>
      <c r="C128" s="14"/>
      <c r="D128" s="15"/>
      <c r="E128" s="15"/>
      <c r="F128" s="15"/>
    </row>
    <row r="129" spans="1:18" ht="8.25" customHeight="1" x14ac:dyDescent="0.15">
      <c r="A129" s="171"/>
      <c r="B129" s="171"/>
      <c r="C129" s="46"/>
    </row>
    <row r="130" spans="1:18" ht="5.25" customHeight="1" thickBot="1" x14ac:dyDescent="0.2"/>
    <row r="131" spans="1:18" ht="21" customHeight="1" thickBot="1" x14ac:dyDescent="0.2">
      <c r="A131" s="140" t="s">
        <v>265</v>
      </c>
      <c r="B131" s="141"/>
      <c r="C131" s="142">
        <f t="shared" ref="C131:D133" si="20">IF(C86="","",C86)</f>
        <v>7000</v>
      </c>
      <c r="D131" s="143" t="str">
        <f t="shared" si="20"/>
        <v/>
      </c>
      <c r="E131" s="144"/>
      <c r="F131" s="145"/>
      <c r="G131" s="146"/>
      <c r="I131" s="17"/>
      <c r="K131" s="17"/>
      <c r="L131" s="20"/>
      <c r="M131" s="17"/>
      <c r="N131" s="17"/>
      <c r="O131" s="17"/>
      <c r="P131" s="17"/>
      <c r="Q131" s="17"/>
      <c r="R131" s="17"/>
    </row>
    <row r="132" spans="1:18" ht="21" customHeight="1" thickBot="1" x14ac:dyDescent="0.2">
      <c r="A132" s="140" t="s">
        <v>296</v>
      </c>
      <c r="B132" s="141"/>
      <c r="C132" s="142">
        <f t="shared" si="20"/>
        <v>700</v>
      </c>
      <c r="D132" s="143" t="str">
        <f t="shared" si="20"/>
        <v/>
      </c>
      <c r="E132" s="144"/>
      <c r="F132" s="145"/>
      <c r="G132" s="146"/>
      <c r="I132" s="17"/>
      <c r="K132" s="17"/>
      <c r="L132" s="20"/>
      <c r="M132" s="17"/>
      <c r="N132" s="17"/>
      <c r="O132" s="293" t="s">
        <v>272</v>
      </c>
      <c r="P132" s="288"/>
      <c r="Q132" s="225"/>
      <c r="R132" s="289"/>
    </row>
    <row r="133" spans="1:18" ht="21" customHeight="1" thickBot="1" x14ac:dyDescent="0.2">
      <c r="A133" s="140" t="s">
        <v>267</v>
      </c>
      <c r="B133" s="141"/>
      <c r="C133" s="142">
        <f t="shared" si="20"/>
        <v>7700</v>
      </c>
      <c r="D133" s="143" t="str">
        <f t="shared" si="20"/>
        <v/>
      </c>
      <c r="E133" s="144"/>
      <c r="F133" s="145"/>
      <c r="G133" s="146"/>
      <c r="I133" s="17"/>
      <c r="J133" s="17"/>
      <c r="K133" s="17"/>
      <c r="L133" s="17"/>
      <c r="M133" s="17"/>
      <c r="N133" s="17"/>
      <c r="O133" s="293"/>
      <c r="P133" s="290"/>
      <c r="Q133" s="291"/>
      <c r="R133" s="292"/>
    </row>
    <row r="134" spans="1:18" ht="27" customHeight="1" x14ac:dyDescent="0.15">
      <c r="A134" s="170"/>
      <c r="B134" s="170"/>
      <c r="C134" s="16"/>
      <c r="I134" s="17"/>
      <c r="J134" s="20"/>
      <c r="K134" s="17"/>
      <c r="L134" s="17"/>
      <c r="M134" s="17"/>
      <c r="O134" s="17"/>
      <c r="P134" s="17"/>
      <c r="Q134" s="17"/>
      <c r="R134" s="17"/>
    </row>
    <row r="135" spans="1:18" ht="15" customHeight="1" x14ac:dyDescent="0.15">
      <c r="A135" s="2"/>
      <c r="C135" s="1"/>
      <c r="I135" s="17"/>
      <c r="J135" s="20"/>
      <c r="K135" s="17"/>
      <c r="L135" s="17"/>
      <c r="M135" s="17"/>
      <c r="O135" s="17"/>
      <c r="P135" s="17"/>
      <c r="Q135" s="17"/>
      <c r="R135" s="17"/>
    </row>
  </sheetData>
  <sheetProtection algorithmName="SHA-512" hashValue="P8XBB4Fn1mtBMV+i2N9N8xXZ2r/PQlbKhMrJSj2SHDiOMXKbSl1H2BgZGGdWcQmk2SVCIA+brm68UynoNoDOuw==" saltValue="xDt3WXcR4WXvsTuhaeEhcA==" spinCount="100000" sheet="1" objects="1" scenarios="1"/>
  <mergeCells count="419">
    <mergeCell ref="A134:B134"/>
    <mergeCell ref="O132:O133"/>
    <mergeCell ref="A132:B132"/>
    <mergeCell ref="C132:D132"/>
    <mergeCell ref="E132:G132"/>
    <mergeCell ref="A133:B133"/>
    <mergeCell ref="C133:D133"/>
    <mergeCell ref="E133:G133"/>
    <mergeCell ref="P132:R133"/>
    <mergeCell ref="H126:J126"/>
    <mergeCell ref="K126:N126"/>
    <mergeCell ref="O126:R126"/>
    <mergeCell ref="A129:B129"/>
    <mergeCell ref="A131:B131"/>
    <mergeCell ref="C131:D131"/>
    <mergeCell ref="E131:G131"/>
    <mergeCell ref="C123:D123"/>
    <mergeCell ref="E123:F123"/>
    <mergeCell ref="G123:J123"/>
    <mergeCell ref="K123:N123"/>
    <mergeCell ref="O123:R123"/>
    <mergeCell ref="H124:J124"/>
    <mergeCell ref="K124:N124"/>
    <mergeCell ref="O124:R124"/>
    <mergeCell ref="C121:D121"/>
    <mergeCell ref="E121:F121"/>
    <mergeCell ref="G121:J121"/>
    <mergeCell ref="K121:N121"/>
    <mergeCell ref="O121:R121"/>
    <mergeCell ref="C122:D122"/>
    <mergeCell ref="E122:F122"/>
    <mergeCell ref="G122:J122"/>
    <mergeCell ref="K122:N122"/>
    <mergeCell ref="O122:R122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B100:E100"/>
    <mergeCell ref="G100:H100"/>
    <mergeCell ref="I100:R100"/>
    <mergeCell ref="B101:E101"/>
    <mergeCell ref="G101:H101"/>
    <mergeCell ref="I101:R101"/>
    <mergeCell ref="G97:H97"/>
    <mergeCell ref="O97:R97"/>
    <mergeCell ref="B98:C98"/>
    <mergeCell ref="G98:H98"/>
    <mergeCell ref="I98:R98"/>
    <mergeCell ref="B99:C99"/>
    <mergeCell ref="G99:H99"/>
    <mergeCell ref="I99:R99"/>
    <mergeCell ref="A92:R92"/>
    <mergeCell ref="L93:N93"/>
    <mergeCell ref="O93:R93"/>
    <mergeCell ref="A94:D95"/>
    <mergeCell ref="H95:K95"/>
    <mergeCell ref="L95:N95"/>
    <mergeCell ref="O95:R95"/>
    <mergeCell ref="A89:B89"/>
    <mergeCell ref="J89:J90"/>
    <mergeCell ref="K89:R90"/>
    <mergeCell ref="H93:K93"/>
    <mergeCell ref="A87:B87"/>
    <mergeCell ref="C87:D87"/>
    <mergeCell ref="E87:G87"/>
    <mergeCell ref="A88:B88"/>
    <mergeCell ref="C88:D88"/>
    <mergeCell ref="E88:G88"/>
    <mergeCell ref="H81:J81"/>
    <mergeCell ref="K81:N81"/>
    <mergeCell ref="O81:R81"/>
    <mergeCell ref="A84:B84"/>
    <mergeCell ref="A86:B86"/>
    <mergeCell ref="C86:D86"/>
    <mergeCell ref="E86:G86"/>
    <mergeCell ref="I86:R86"/>
    <mergeCell ref="I87:R88"/>
    <mergeCell ref="C78:D78"/>
    <mergeCell ref="E78:F78"/>
    <mergeCell ref="G78:J78"/>
    <mergeCell ref="K78:N78"/>
    <mergeCell ref="O78:R78"/>
    <mergeCell ref="H79:J79"/>
    <mergeCell ref="K79:N79"/>
    <mergeCell ref="O79:R79"/>
    <mergeCell ref="C76:D76"/>
    <mergeCell ref="E76:F76"/>
    <mergeCell ref="G76:J76"/>
    <mergeCell ref="K76:N76"/>
    <mergeCell ref="O76:R76"/>
    <mergeCell ref="C77:D77"/>
    <mergeCell ref="E77:F77"/>
    <mergeCell ref="G77:J77"/>
    <mergeCell ref="K77:N77"/>
    <mergeCell ref="O77:R77"/>
    <mergeCell ref="C74:D74"/>
    <mergeCell ref="E74:F74"/>
    <mergeCell ref="G74:J74"/>
    <mergeCell ref="K74:N74"/>
    <mergeCell ref="O74:R74"/>
    <mergeCell ref="C75:D75"/>
    <mergeCell ref="E75:F75"/>
    <mergeCell ref="G75:J75"/>
    <mergeCell ref="K75:N75"/>
    <mergeCell ref="O75:R75"/>
    <mergeCell ref="C72:D72"/>
    <mergeCell ref="E72:F72"/>
    <mergeCell ref="G72:J72"/>
    <mergeCell ref="K72:N72"/>
    <mergeCell ref="O72:R72"/>
    <mergeCell ref="C73:D73"/>
    <mergeCell ref="E73:F73"/>
    <mergeCell ref="G73:J73"/>
    <mergeCell ref="K73:N73"/>
    <mergeCell ref="O73:R73"/>
    <mergeCell ref="C70:D70"/>
    <mergeCell ref="E70:F70"/>
    <mergeCell ref="G70:J70"/>
    <mergeCell ref="K70:N70"/>
    <mergeCell ref="O70:R70"/>
    <mergeCell ref="C71:D71"/>
    <mergeCell ref="E71:F71"/>
    <mergeCell ref="G71:J71"/>
    <mergeCell ref="K71:N71"/>
    <mergeCell ref="O71:R71"/>
    <mergeCell ref="C68:D68"/>
    <mergeCell ref="E68:F68"/>
    <mergeCell ref="G68:J68"/>
    <mergeCell ref="K68:N68"/>
    <mergeCell ref="O68:R68"/>
    <mergeCell ref="C69:D69"/>
    <mergeCell ref="E69:F69"/>
    <mergeCell ref="G69:J69"/>
    <mergeCell ref="K69:N69"/>
    <mergeCell ref="O69:R69"/>
    <mergeCell ref="C66:D66"/>
    <mergeCell ref="E66:F66"/>
    <mergeCell ref="G66:J66"/>
    <mergeCell ref="K66:N66"/>
    <mergeCell ref="O66:R66"/>
    <mergeCell ref="C67:D67"/>
    <mergeCell ref="E67:F67"/>
    <mergeCell ref="G67:J67"/>
    <mergeCell ref="K67:N67"/>
    <mergeCell ref="O67:R67"/>
    <mergeCell ref="C64:D64"/>
    <mergeCell ref="E64:F64"/>
    <mergeCell ref="G64:J64"/>
    <mergeCell ref="K64:N64"/>
    <mergeCell ref="O64:R64"/>
    <mergeCell ref="C65:D65"/>
    <mergeCell ref="E65:F65"/>
    <mergeCell ref="G65:J65"/>
    <mergeCell ref="K65:N65"/>
    <mergeCell ref="O65:R65"/>
    <mergeCell ref="C62:D62"/>
    <mergeCell ref="E62:F62"/>
    <mergeCell ref="G62:J62"/>
    <mergeCell ref="K62:N62"/>
    <mergeCell ref="O62:R62"/>
    <mergeCell ref="C63:D63"/>
    <mergeCell ref="E63:F63"/>
    <mergeCell ref="G63:J63"/>
    <mergeCell ref="K63:N63"/>
    <mergeCell ref="O63:R63"/>
    <mergeCell ref="C60:D60"/>
    <mergeCell ref="E60:F60"/>
    <mergeCell ref="G60:J60"/>
    <mergeCell ref="K60:N60"/>
    <mergeCell ref="O60:R60"/>
    <mergeCell ref="C61:D61"/>
    <mergeCell ref="E61:F61"/>
    <mergeCell ref="G61:J61"/>
    <mergeCell ref="K61:N61"/>
    <mergeCell ref="O61:R61"/>
    <mergeCell ref="C58:D58"/>
    <mergeCell ref="E58:F58"/>
    <mergeCell ref="G58:J58"/>
    <mergeCell ref="K58:N58"/>
    <mergeCell ref="O58:R58"/>
    <mergeCell ref="C59:D59"/>
    <mergeCell ref="E59:F59"/>
    <mergeCell ref="G59:J59"/>
    <mergeCell ref="K59:N59"/>
    <mergeCell ref="O59:R59"/>
    <mergeCell ref="B55:E55"/>
    <mergeCell ref="G55:H55"/>
    <mergeCell ref="I55:R55"/>
    <mergeCell ref="B56:E56"/>
    <mergeCell ref="G56:H56"/>
    <mergeCell ref="I56:R56"/>
    <mergeCell ref="G52:H52"/>
    <mergeCell ref="O52:R52"/>
    <mergeCell ref="B53:C53"/>
    <mergeCell ref="G53:H53"/>
    <mergeCell ref="I53:R53"/>
    <mergeCell ref="B54:C54"/>
    <mergeCell ref="G54:H54"/>
    <mergeCell ref="I54:R54"/>
    <mergeCell ref="L48:N48"/>
    <mergeCell ref="O48:R48"/>
    <mergeCell ref="A49:D50"/>
    <mergeCell ref="H50:K50"/>
    <mergeCell ref="L50:N50"/>
    <mergeCell ref="O50:R50"/>
    <mergeCell ref="E42:G42"/>
    <mergeCell ref="A43:B43"/>
    <mergeCell ref="C43:D43"/>
    <mergeCell ref="E43:G43"/>
    <mergeCell ref="A44:B44"/>
    <mergeCell ref="A47:R47"/>
    <mergeCell ref="I39:R45"/>
    <mergeCell ref="H48:K48"/>
    <mergeCell ref="H36:J36"/>
    <mergeCell ref="K36:N36"/>
    <mergeCell ref="O36:R36"/>
    <mergeCell ref="A39:B39"/>
    <mergeCell ref="A41:B41"/>
    <mergeCell ref="C41:D41"/>
    <mergeCell ref="E41:G41"/>
    <mergeCell ref="A42:B42"/>
    <mergeCell ref="C42:D42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G27:J27"/>
    <mergeCell ref="K27:N27"/>
    <mergeCell ref="O27:R27"/>
    <mergeCell ref="C28:D28"/>
    <mergeCell ref="G28:J28"/>
    <mergeCell ref="K28:N28"/>
    <mergeCell ref="O28:R28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A2:R2"/>
    <mergeCell ref="L3:N3"/>
    <mergeCell ref="O3:R3"/>
    <mergeCell ref="A4:D5"/>
    <mergeCell ref="H5:K5"/>
    <mergeCell ref="L5:N5"/>
    <mergeCell ref="O5:R5"/>
    <mergeCell ref="B10:E10"/>
    <mergeCell ref="G10:H10"/>
    <mergeCell ref="I10:R10"/>
    <mergeCell ref="H3:K3"/>
  </mergeCells>
  <phoneticPr fontId="2"/>
  <pageMargins left="0.23622047244094491" right="0.23622047244094491" top="0.39370078740157483" bottom="0.35433070866141736" header="0.19685039370078741" footer="0.31496062992125984"/>
  <pageSetup paperSize="9" scale="99" orientation="portrait" r:id="rId1"/>
  <headerFooter>
    <oddHeader>&amp;L&amp;8 2017.11改訂版</oddHeader>
  </headerFooter>
  <rowBreaks count="1" manualBreakCount="1">
    <brk id="45" max="16383" man="1"/>
  </rowBreaks>
  <ignoredErrors>
    <ignoredError sqref="K7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35"/>
  <sheetViews>
    <sheetView showGridLines="0" showRowColHeaders="0" view="pageBreakPreview" zoomScaleNormal="100" zoomScaleSheetLayoutView="100" workbookViewId="0">
      <selection activeCell="T19" sqref="T19"/>
    </sheetView>
  </sheetViews>
  <sheetFormatPr defaultRowHeight="18.75" customHeight="1" x14ac:dyDescent="0.15"/>
  <cols>
    <col min="1" max="1" width="9.375" style="1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R1" s="36" t="s">
        <v>238</v>
      </c>
    </row>
    <row r="2" spans="1:18" ht="27.75" customHeight="1" thickBot="1" x14ac:dyDescent="0.2">
      <c r="A2" s="236" t="s">
        <v>239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ht="18.75" customHeight="1" thickBot="1" x14ac:dyDescent="0.2">
      <c r="G3" s="79" t="s">
        <v>240</v>
      </c>
      <c r="H3" s="126"/>
      <c r="I3" s="127"/>
      <c r="J3" s="127"/>
      <c r="K3" s="128"/>
      <c r="L3" s="216" t="s">
        <v>241</v>
      </c>
      <c r="M3" s="217"/>
      <c r="N3" s="218"/>
      <c r="O3" s="219">
        <v>44378</v>
      </c>
      <c r="P3" s="217"/>
      <c r="Q3" s="217"/>
      <c r="R3" s="220"/>
    </row>
    <row r="4" spans="1:18" ht="5.25" customHeight="1" thickBot="1" x14ac:dyDescent="0.2">
      <c r="A4" s="221" t="s">
        <v>242</v>
      </c>
      <c r="B4" s="221"/>
      <c r="C4" s="221"/>
      <c r="D4" s="221"/>
      <c r="E4" s="45"/>
      <c r="F4" s="3"/>
    </row>
    <row r="5" spans="1:18" ht="18.75" customHeight="1" thickBot="1" x14ac:dyDescent="0.2">
      <c r="A5" s="222"/>
      <c r="B5" s="222"/>
      <c r="C5" s="222"/>
      <c r="D5" s="222"/>
      <c r="E5" s="45"/>
      <c r="F5" s="3"/>
      <c r="G5" s="4" t="s">
        <v>243</v>
      </c>
      <c r="H5" s="213"/>
      <c r="I5" s="213"/>
      <c r="J5" s="213"/>
      <c r="K5" s="214"/>
      <c r="L5" s="127" t="s">
        <v>244</v>
      </c>
      <c r="M5" s="127"/>
      <c r="N5" s="223"/>
      <c r="O5" s="127" t="s">
        <v>274</v>
      </c>
      <c r="P5" s="127"/>
      <c r="Q5" s="127"/>
      <c r="R5" s="128"/>
    </row>
    <row r="6" spans="1:18" ht="7.5" customHeight="1" thickBot="1" x14ac:dyDescent="0.2"/>
    <row r="7" spans="1:18" ht="18.75" customHeight="1" thickBot="1" x14ac:dyDescent="0.2">
      <c r="G7" s="197" t="s">
        <v>245</v>
      </c>
      <c r="H7" s="198"/>
      <c r="I7" s="24" t="s">
        <v>275</v>
      </c>
      <c r="J7" s="24" t="s">
        <v>276</v>
      </c>
      <c r="K7" s="25" t="s">
        <v>277</v>
      </c>
      <c r="L7" s="25" t="s">
        <v>278</v>
      </c>
      <c r="M7" s="25" t="s">
        <v>279</v>
      </c>
      <c r="N7" s="26" t="s">
        <v>280</v>
      </c>
      <c r="O7" s="263"/>
      <c r="P7" s="264"/>
      <c r="Q7" s="264"/>
      <c r="R7" s="264"/>
    </row>
    <row r="8" spans="1:18" ht="18.75" customHeight="1" thickBot="1" x14ac:dyDescent="0.2">
      <c r="A8" s="5" t="s">
        <v>246</v>
      </c>
      <c r="B8" s="199" t="s">
        <v>291</v>
      </c>
      <c r="C8" s="200"/>
      <c r="G8" s="201" t="s">
        <v>247</v>
      </c>
      <c r="H8" s="202"/>
      <c r="I8" s="203" t="s">
        <v>281</v>
      </c>
      <c r="J8" s="204"/>
      <c r="K8" s="204"/>
      <c r="L8" s="204"/>
      <c r="M8" s="204"/>
      <c r="N8" s="204"/>
      <c r="O8" s="204"/>
      <c r="P8" s="204"/>
      <c r="Q8" s="204"/>
      <c r="R8" s="205"/>
    </row>
    <row r="9" spans="1:18" ht="18.75" customHeight="1" thickBot="1" x14ac:dyDescent="0.2">
      <c r="A9" s="27"/>
      <c r="B9" s="206"/>
      <c r="C9" s="207"/>
      <c r="G9" s="208" t="s">
        <v>249</v>
      </c>
      <c r="H9" s="209"/>
      <c r="I9" s="210" t="s">
        <v>282</v>
      </c>
      <c r="J9" s="211"/>
      <c r="K9" s="211"/>
      <c r="L9" s="211"/>
      <c r="M9" s="211"/>
      <c r="N9" s="211"/>
      <c r="O9" s="211"/>
      <c r="P9" s="211"/>
      <c r="Q9" s="211"/>
      <c r="R9" s="212"/>
    </row>
    <row r="10" spans="1:18" ht="18.75" customHeight="1" thickBot="1" x14ac:dyDescent="0.2">
      <c r="A10" s="4" t="s">
        <v>250</v>
      </c>
      <c r="B10" s="213" t="s">
        <v>292</v>
      </c>
      <c r="C10" s="213"/>
      <c r="D10" s="213"/>
      <c r="E10" s="214"/>
      <c r="G10" s="208" t="s">
        <v>251</v>
      </c>
      <c r="H10" s="209"/>
      <c r="I10" s="210" t="s">
        <v>284</v>
      </c>
      <c r="J10" s="211"/>
      <c r="K10" s="211"/>
      <c r="L10" s="211"/>
      <c r="M10" s="211"/>
      <c r="N10" s="211"/>
      <c r="O10" s="211"/>
      <c r="P10" s="211"/>
      <c r="Q10" s="211"/>
      <c r="R10" s="212"/>
    </row>
    <row r="11" spans="1:18" ht="18.75" customHeight="1" thickBot="1" x14ac:dyDescent="0.2">
      <c r="A11" s="28"/>
      <c r="B11" s="181"/>
      <c r="C11" s="182"/>
      <c r="D11" s="182"/>
      <c r="E11" s="182"/>
      <c r="G11" s="183" t="s">
        <v>253</v>
      </c>
      <c r="H11" s="184"/>
      <c r="I11" s="185" t="s">
        <v>285</v>
      </c>
      <c r="J11" s="186"/>
      <c r="K11" s="186"/>
      <c r="L11" s="186"/>
      <c r="M11" s="186"/>
      <c r="N11" s="186"/>
      <c r="O11" s="186"/>
      <c r="P11" s="186"/>
      <c r="Q11" s="186"/>
      <c r="R11" s="187"/>
    </row>
    <row r="12" spans="1:18" ht="18.75" customHeight="1" thickBot="1" x14ac:dyDescent="0.2"/>
    <row r="13" spans="1:18" s="1" customFormat="1" ht="30" customHeight="1" x14ac:dyDescent="0.15">
      <c r="A13" s="37" t="s">
        <v>254</v>
      </c>
      <c r="B13" s="33" t="s">
        <v>255</v>
      </c>
      <c r="C13" s="188" t="s">
        <v>256</v>
      </c>
      <c r="D13" s="189"/>
      <c r="E13" s="138" t="s">
        <v>257</v>
      </c>
      <c r="F13" s="139"/>
      <c r="G13" s="188" t="s">
        <v>258</v>
      </c>
      <c r="H13" s="190"/>
      <c r="I13" s="191"/>
      <c r="J13" s="189"/>
      <c r="K13" s="192" t="s">
        <v>259</v>
      </c>
      <c r="L13" s="193"/>
      <c r="M13" s="193"/>
      <c r="N13" s="194"/>
      <c r="O13" s="156" t="s">
        <v>260</v>
      </c>
      <c r="P13" s="195"/>
      <c r="Q13" s="195"/>
      <c r="R13" s="195"/>
    </row>
    <row r="14" spans="1:18" ht="21" customHeight="1" x14ac:dyDescent="0.15">
      <c r="A14" s="7">
        <v>1500</v>
      </c>
      <c r="B14" s="29"/>
      <c r="C14" s="157" t="str">
        <f>IF(A14="","",VLOOKUP(A14,コード表!A:B,2,FALSE))</f>
        <v>建設機械
・足場材</v>
      </c>
      <c r="D14" s="158"/>
      <c r="E14" s="47"/>
      <c r="F14" s="30"/>
      <c r="G14" s="157" t="s">
        <v>293</v>
      </c>
      <c r="H14" s="196"/>
      <c r="I14" s="196"/>
      <c r="J14" s="196"/>
      <c r="K14" s="317">
        <v>209950</v>
      </c>
      <c r="L14" s="318"/>
      <c r="M14" s="318"/>
      <c r="N14" s="319"/>
      <c r="O14" s="166"/>
      <c r="P14" s="167"/>
      <c r="Q14" s="167"/>
      <c r="R14" s="167"/>
    </row>
    <row r="15" spans="1:18" ht="21" customHeight="1" x14ac:dyDescent="0.15">
      <c r="A15" s="8"/>
      <c r="B15" s="29"/>
      <c r="C15" s="157" t="str">
        <f>IF(A15="","",VLOOKUP(A15,#REF!,2,FALSE))</f>
        <v/>
      </c>
      <c r="D15" s="158"/>
      <c r="E15" s="47"/>
      <c r="F15" s="30"/>
      <c r="G15" s="161"/>
      <c r="H15" s="162"/>
      <c r="I15" s="162"/>
      <c r="J15" s="162"/>
      <c r="K15" s="317"/>
      <c r="L15" s="318"/>
      <c r="M15" s="318"/>
      <c r="N15" s="319"/>
      <c r="O15" s="166"/>
      <c r="P15" s="167"/>
      <c r="Q15" s="167"/>
      <c r="R15" s="167"/>
    </row>
    <row r="16" spans="1:18" ht="21" customHeight="1" x14ac:dyDescent="0.15">
      <c r="A16" s="8"/>
      <c r="B16" s="29"/>
      <c r="C16" s="157" t="str">
        <f>IF(A16="","",VLOOKUP(A16,#REF!,2,FALSE))</f>
        <v/>
      </c>
      <c r="D16" s="158"/>
      <c r="E16" s="47"/>
      <c r="F16" s="30"/>
      <c r="G16" s="161"/>
      <c r="H16" s="162"/>
      <c r="I16" s="162"/>
      <c r="J16" s="162"/>
      <c r="K16" s="317"/>
      <c r="L16" s="318"/>
      <c r="M16" s="318"/>
      <c r="N16" s="319"/>
      <c r="O16" s="166"/>
      <c r="P16" s="167"/>
      <c r="Q16" s="167"/>
      <c r="R16" s="167"/>
    </row>
    <row r="17" spans="1:18" ht="21" customHeight="1" x14ac:dyDescent="0.15">
      <c r="A17" s="8"/>
      <c r="B17" s="29"/>
      <c r="C17" s="157" t="str">
        <f>IF(A17="","",VLOOKUP(A17,#REF!,2,FALSE))</f>
        <v/>
      </c>
      <c r="D17" s="158"/>
      <c r="E17" s="47"/>
      <c r="F17" s="30"/>
      <c r="G17" s="161"/>
      <c r="H17" s="162"/>
      <c r="I17" s="162"/>
      <c r="J17" s="162"/>
      <c r="K17" s="320"/>
      <c r="L17" s="321"/>
      <c r="M17" s="321"/>
      <c r="N17" s="322"/>
      <c r="O17" s="166"/>
      <c r="P17" s="167"/>
      <c r="Q17" s="167"/>
      <c r="R17" s="167"/>
    </row>
    <row r="18" spans="1:18" ht="21" customHeight="1" x14ac:dyDescent="0.15">
      <c r="A18" s="8"/>
      <c r="B18" s="29"/>
      <c r="C18" s="157" t="str">
        <f>IF(A18="","",VLOOKUP(A18,#REF!,2,FALSE))</f>
        <v/>
      </c>
      <c r="D18" s="158"/>
      <c r="E18" s="47"/>
      <c r="F18" s="30"/>
      <c r="G18" s="161"/>
      <c r="H18" s="162"/>
      <c r="I18" s="162"/>
      <c r="J18" s="162"/>
      <c r="K18" s="317"/>
      <c r="L18" s="318"/>
      <c r="M18" s="318"/>
      <c r="N18" s="319"/>
      <c r="O18" s="166"/>
      <c r="P18" s="167"/>
      <c r="Q18" s="167"/>
      <c r="R18" s="167"/>
    </row>
    <row r="19" spans="1:18" ht="21" customHeight="1" x14ac:dyDescent="0.15">
      <c r="A19" s="8"/>
      <c r="B19" s="29"/>
      <c r="C19" s="157" t="str">
        <f>IF(A19="","",VLOOKUP(A19,#REF!,2,FALSE))</f>
        <v/>
      </c>
      <c r="D19" s="158"/>
      <c r="E19" s="47"/>
      <c r="F19" s="30"/>
      <c r="G19" s="161"/>
      <c r="H19" s="162"/>
      <c r="I19" s="162"/>
      <c r="J19" s="162"/>
      <c r="K19" s="317"/>
      <c r="L19" s="318"/>
      <c r="M19" s="318"/>
      <c r="N19" s="319"/>
      <c r="O19" s="166"/>
      <c r="P19" s="167"/>
      <c r="Q19" s="167"/>
      <c r="R19" s="167"/>
    </row>
    <row r="20" spans="1:18" ht="21" customHeight="1" x14ac:dyDescent="0.15">
      <c r="A20" s="8"/>
      <c r="B20" s="29"/>
      <c r="C20" s="157" t="str">
        <f>IF(A20="","",VLOOKUP(A20,#REF!,2,FALSE))</f>
        <v/>
      </c>
      <c r="D20" s="158"/>
      <c r="E20" s="47"/>
      <c r="F20" s="30"/>
      <c r="G20" s="161"/>
      <c r="H20" s="162"/>
      <c r="I20" s="162"/>
      <c r="J20" s="162"/>
      <c r="K20" s="317"/>
      <c r="L20" s="318"/>
      <c r="M20" s="318"/>
      <c r="N20" s="319"/>
      <c r="O20" s="166"/>
      <c r="P20" s="167"/>
      <c r="Q20" s="167"/>
      <c r="R20" s="167"/>
    </row>
    <row r="21" spans="1:18" ht="21" customHeight="1" x14ac:dyDescent="0.15">
      <c r="A21" s="8"/>
      <c r="B21" s="29"/>
      <c r="C21" s="157" t="str">
        <f>IF(A21="","",VLOOKUP(A21,#REF!,2,FALSE))</f>
        <v/>
      </c>
      <c r="D21" s="158"/>
      <c r="E21" s="47"/>
      <c r="F21" s="30"/>
      <c r="G21" s="161"/>
      <c r="H21" s="162"/>
      <c r="I21" s="162"/>
      <c r="J21" s="162"/>
      <c r="K21" s="317"/>
      <c r="L21" s="318"/>
      <c r="M21" s="318"/>
      <c r="N21" s="319"/>
      <c r="O21" s="166"/>
      <c r="P21" s="167"/>
      <c r="Q21" s="167"/>
      <c r="R21" s="167"/>
    </row>
    <row r="22" spans="1:18" ht="21" customHeight="1" x14ac:dyDescent="0.15">
      <c r="A22" s="8"/>
      <c r="B22" s="29"/>
      <c r="C22" s="157" t="str">
        <f>IF(A22="","",VLOOKUP(A22,#REF!,2,FALSE))</f>
        <v/>
      </c>
      <c r="D22" s="158"/>
      <c r="E22" s="47"/>
      <c r="F22" s="30"/>
      <c r="G22" s="161"/>
      <c r="H22" s="162"/>
      <c r="I22" s="162"/>
      <c r="J22" s="162"/>
      <c r="K22" s="317"/>
      <c r="L22" s="318"/>
      <c r="M22" s="318"/>
      <c r="N22" s="319"/>
      <c r="O22" s="166"/>
      <c r="P22" s="167"/>
      <c r="Q22" s="167"/>
      <c r="R22" s="167"/>
    </row>
    <row r="23" spans="1:18" ht="21" customHeight="1" x14ac:dyDescent="0.15">
      <c r="A23" s="8"/>
      <c r="B23" s="29"/>
      <c r="C23" s="157" t="str">
        <f>IF(A23="","",VLOOKUP(A23,#REF!,2,FALSE))</f>
        <v/>
      </c>
      <c r="D23" s="158"/>
      <c r="E23" s="47"/>
      <c r="F23" s="30"/>
      <c r="G23" s="161"/>
      <c r="H23" s="162"/>
      <c r="I23" s="162"/>
      <c r="J23" s="162"/>
      <c r="K23" s="317"/>
      <c r="L23" s="318"/>
      <c r="M23" s="318"/>
      <c r="N23" s="319"/>
      <c r="O23" s="166"/>
      <c r="P23" s="167"/>
      <c r="Q23" s="167"/>
      <c r="R23" s="167"/>
    </row>
    <row r="24" spans="1:18" ht="21" customHeight="1" x14ac:dyDescent="0.15">
      <c r="A24" s="8"/>
      <c r="B24" s="29"/>
      <c r="C24" s="157" t="str">
        <f>IF(A24="","",VLOOKUP(A24,#REF!,2,FALSE))</f>
        <v/>
      </c>
      <c r="D24" s="158"/>
      <c r="E24" s="47"/>
      <c r="F24" s="30"/>
      <c r="G24" s="161"/>
      <c r="H24" s="162"/>
      <c r="I24" s="162"/>
      <c r="J24" s="162"/>
      <c r="K24" s="317"/>
      <c r="L24" s="318"/>
      <c r="M24" s="318"/>
      <c r="N24" s="319"/>
      <c r="O24" s="166"/>
      <c r="P24" s="167"/>
      <c r="Q24" s="167"/>
      <c r="R24" s="167"/>
    </row>
    <row r="25" spans="1:18" ht="21" customHeight="1" x14ac:dyDescent="0.15">
      <c r="A25" s="8"/>
      <c r="B25" s="29"/>
      <c r="C25" s="157" t="str">
        <f>IF(A25="","",VLOOKUP(A25,#REF!,2,FALSE))</f>
        <v/>
      </c>
      <c r="D25" s="158"/>
      <c r="E25" s="47"/>
      <c r="F25" s="30"/>
      <c r="G25" s="161"/>
      <c r="H25" s="162"/>
      <c r="I25" s="162"/>
      <c r="J25" s="162"/>
      <c r="K25" s="317"/>
      <c r="L25" s="318"/>
      <c r="M25" s="318"/>
      <c r="N25" s="319"/>
      <c r="O25" s="166"/>
      <c r="P25" s="167"/>
      <c r="Q25" s="167"/>
      <c r="R25" s="167"/>
    </row>
    <row r="26" spans="1:18" ht="21" customHeight="1" x14ac:dyDescent="0.15">
      <c r="A26" s="8"/>
      <c r="B26" s="29"/>
      <c r="C26" s="157" t="str">
        <f>IF(A26="","",VLOOKUP(A26,#REF!,2,FALSE))</f>
        <v/>
      </c>
      <c r="D26" s="158"/>
      <c r="E26" s="47"/>
      <c r="F26" s="30"/>
      <c r="G26" s="161"/>
      <c r="H26" s="162"/>
      <c r="I26" s="162"/>
      <c r="J26" s="162"/>
      <c r="K26" s="317"/>
      <c r="L26" s="318"/>
      <c r="M26" s="318"/>
      <c r="N26" s="319"/>
      <c r="O26" s="166"/>
      <c r="P26" s="167"/>
      <c r="Q26" s="167"/>
      <c r="R26" s="167"/>
    </row>
    <row r="27" spans="1:18" ht="21" customHeight="1" x14ac:dyDescent="0.15">
      <c r="A27" s="8"/>
      <c r="B27" s="29"/>
      <c r="C27" s="157" t="str">
        <f>IF(A27="","",VLOOKUP(A27,#REF!,2,FALSE))</f>
        <v/>
      </c>
      <c r="D27" s="158"/>
      <c r="E27" s="47"/>
      <c r="F27" s="30"/>
      <c r="G27" s="161"/>
      <c r="H27" s="162"/>
      <c r="I27" s="162"/>
      <c r="J27" s="162"/>
      <c r="K27" s="317"/>
      <c r="L27" s="318"/>
      <c r="M27" s="318"/>
      <c r="N27" s="319"/>
      <c r="O27" s="166"/>
      <c r="P27" s="167"/>
      <c r="Q27" s="167"/>
      <c r="R27" s="167"/>
    </row>
    <row r="28" spans="1:18" ht="21" customHeight="1" x14ac:dyDescent="0.15">
      <c r="A28" s="8"/>
      <c r="B28" s="29"/>
      <c r="C28" s="157" t="str">
        <f>IF(A28="","",VLOOKUP(A28,#REF!,2,FALSE))</f>
        <v/>
      </c>
      <c r="D28" s="158"/>
      <c r="E28" s="47"/>
      <c r="F28" s="30"/>
      <c r="G28" s="161"/>
      <c r="H28" s="162"/>
      <c r="I28" s="162"/>
      <c r="J28" s="162"/>
      <c r="K28" s="317"/>
      <c r="L28" s="318"/>
      <c r="M28" s="318"/>
      <c r="N28" s="319"/>
      <c r="O28" s="166"/>
      <c r="P28" s="167"/>
      <c r="Q28" s="167"/>
      <c r="R28" s="167"/>
    </row>
    <row r="29" spans="1:18" ht="21" customHeight="1" x14ac:dyDescent="0.15">
      <c r="A29" s="8"/>
      <c r="B29" s="29"/>
      <c r="C29" s="157" t="str">
        <f>IF(A29="","",VLOOKUP(A29,#REF!,2,FALSE))</f>
        <v/>
      </c>
      <c r="D29" s="158"/>
      <c r="E29" s="47"/>
      <c r="F29" s="30"/>
      <c r="G29" s="161"/>
      <c r="H29" s="162"/>
      <c r="I29" s="162"/>
      <c r="J29" s="162"/>
      <c r="K29" s="317"/>
      <c r="L29" s="318"/>
      <c r="M29" s="318"/>
      <c r="N29" s="319"/>
      <c r="O29" s="166"/>
      <c r="P29" s="167"/>
      <c r="Q29" s="167"/>
      <c r="R29" s="167"/>
    </row>
    <row r="30" spans="1:18" ht="21" customHeight="1" x14ac:dyDescent="0.15">
      <c r="A30" s="8"/>
      <c r="B30" s="29"/>
      <c r="C30" s="157" t="str">
        <f>IF(A30="","",VLOOKUP(A30,#REF!,2,FALSE))</f>
        <v/>
      </c>
      <c r="D30" s="158"/>
      <c r="E30" s="47"/>
      <c r="F30" s="30"/>
      <c r="G30" s="161"/>
      <c r="H30" s="162"/>
      <c r="I30" s="162"/>
      <c r="J30" s="162"/>
      <c r="K30" s="317"/>
      <c r="L30" s="318"/>
      <c r="M30" s="318"/>
      <c r="N30" s="319"/>
      <c r="O30" s="166"/>
      <c r="P30" s="167"/>
      <c r="Q30" s="167"/>
      <c r="R30" s="167"/>
    </row>
    <row r="31" spans="1:18" ht="21" customHeight="1" x14ac:dyDescent="0.15">
      <c r="A31" s="8"/>
      <c r="B31" s="29"/>
      <c r="C31" s="157" t="str">
        <f>IF(A31="","",VLOOKUP(A31,#REF!,2,FALSE))</f>
        <v/>
      </c>
      <c r="D31" s="158"/>
      <c r="E31" s="47"/>
      <c r="F31" s="30"/>
      <c r="G31" s="161"/>
      <c r="H31" s="162"/>
      <c r="I31" s="162"/>
      <c r="J31" s="162"/>
      <c r="K31" s="317"/>
      <c r="L31" s="318"/>
      <c r="M31" s="318"/>
      <c r="N31" s="319"/>
      <c r="O31" s="166"/>
      <c r="P31" s="167"/>
      <c r="Q31" s="167"/>
      <c r="R31" s="167"/>
    </row>
    <row r="32" spans="1:18" ht="21" customHeight="1" x14ac:dyDescent="0.15">
      <c r="A32" s="8"/>
      <c r="B32" s="29"/>
      <c r="C32" s="157" t="str">
        <f>IF(A32="","",VLOOKUP(A32,#REF!,2,FALSE))</f>
        <v/>
      </c>
      <c r="D32" s="158"/>
      <c r="E32" s="47"/>
      <c r="F32" s="30"/>
      <c r="G32" s="161"/>
      <c r="H32" s="162"/>
      <c r="I32" s="162"/>
      <c r="J32" s="162"/>
      <c r="K32" s="317"/>
      <c r="L32" s="318"/>
      <c r="M32" s="318"/>
      <c r="N32" s="319"/>
      <c r="O32" s="166"/>
      <c r="P32" s="167"/>
      <c r="Q32" s="167"/>
      <c r="R32" s="167"/>
    </row>
    <row r="33" spans="1:18" ht="21" customHeight="1" thickBot="1" x14ac:dyDescent="0.2">
      <c r="A33" s="9"/>
      <c r="B33" s="29"/>
      <c r="C33" s="157" t="str">
        <f>IF(A33="","",VLOOKUP(A33,#REF!,2,FALSE))</f>
        <v/>
      </c>
      <c r="D33" s="158"/>
      <c r="E33" s="47"/>
      <c r="F33" s="30"/>
      <c r="G33" s="174"/>
      <c r="H33" s="175"/>
      <c r="I33" s="175"/>
      <c r="J33" s="175"/>
      <c r="K33" s="311"/>
      <c r="L33" s="312"/>
      <c r="M33" s="312"/>
      <c r="N33" s="313"/>
      <c r="O33" s="150"/>
      <c r="P33" s="151"/>
      <c r="Q33" s="151"/>
      <c r="R33" s="151"/>
    </row>
    <row r="34" spans="1:18" ht="22.5" customHeight="1" thickBot="1" x14ac:dyDescent="0.2">
      <c r="A34" s="10" t="s">
        <v>261</v>
      </c>
      <c r="H34" s="176" t="s">
        <v>262</v>
      </c>
      <c r="I34" s="177"/>
      <c r="J34" s="177"/>
      <c r="K34" s="314">
        <f>IF(K14="","",SUM(K14:N33))</f>
        <v>209950</v>
      </c>
      <c r="L34" s="315"/>
      <c r="M34" s="315"/>
      <c r="N34" s="316"/>
      <c r="O34" s="155"/>
      <c r="P34" s="155"/>
      <c r="Q34" s="155"/>
      <c r="R34" s="156"/>
    </row>
    <row r="35" spans="1:18" ht="6.75" customHeight="1" thickBot="1" x14ac:dyDescent="0.2">
      <c r="K35" s="11"/>
      <c r="L35" s="11"/>
      <c r="M35" s="11"/>
      <c r="N35" s="11"/>
      <c r="O35" s="11"/>
      <c r="P35" s="12"/>
      <c r="Q35" s="12"/>
      <c r="R35" s="12"/>
    </row>
    <row r="36" spans="1:18" ht="22.5" customHeight="1" thickBot="1" x14ac:dyDescent="0.2">
      <c r="H36" s="176" t="s">
        <v>263</v>
      </c>
      <c r="I36" s="177"/>
      <c r="J36" s="177"/>
      <c r="K36" s="152">
        <f>K34</f>
        <v>209950</v>
      </c>
      <c r="L36" s="153"/>
      <c r="M36" s="153"/>
      <c r="N36" s="154"/>
      <c r="O36" s="155"/>
      <c r="P36" s="155"/>
      <c r="Q36" s="155"/>
      <c r="R36" s="156"/>
    </row>
    <row r="37" spans="1:18" ht="9.75" customHeight="1" thickBot="1" x14ac:dyDescent="0.2"/>
    <row r="38" spans="1:18" ht="26.25" customHeight="1" thickBot="1" x14ac:dyDescent="0.2">
      <c r="A38" s="13">
        <v>10</v>
      </c>
      <c r="B38" s="14" t="s">
        <v>264</v>
      </c>
      <c r="C38" s="14"/>
      <c r="D38" s="15"/>
      <c r="E38" s="15"/>
      <c r="F38" s="15"/>
    </row>
    <row r="39" spans="1:18" ht="8.25" customHeight="1" x14ac:dyDescent="0.15">
      <c r="A39" s="171"/>
      <c r="B39" s="171"/>
      <c r="C39" s="46"/>
      <c r="I39" s="137" t="s">
        <v>299</v>
      </c>
      <c r="J39" s="137"/>
      <c r="K39" s="137"/>
      <c r="L39" s="137"/>
      <c r="M39" s="137"/>
      <c r="N39" s="137"/>
      <c r="O39" s="137"/>
      <c r="P39" s="137"/>
      <c r="Q39" s="137"/>
      <c r="R39" s="137"/>
    </row>
    <row r="40" spans="1:18" ht="5.25" customHeight="1" thickBot="1" x14ac:dyDescent="0.2">
      <c r="I40" s="137"/>
      <c r="J40" s="137"/>
      <c r="K40" s="137"/>
      <c r="L40" s="137"/>
      <c r="M40" s="137"/>
      <c r="N40" s="137"/>
      <c r="O40" s="137"/>
      <c r="P40" s="137"/>
      <c r="Q40" s="137"/>
      <c r="R40" s="137"/>
    </row>
    <row r="41" spans="1:18" ht="21" customHeight="1" thickBot="1" x14ac:dyDescent="0.2">
      <c r="A41" s="140" t="s">
        <v>265</v>
      </c>
      <c r="B41" s="141"/>
      <c r="C41" s="246">
        <f>IF(K36="","",K36)</f>
        <v>209950</v>
      </c>
      <c r="D41" s="247"/>
      <c r="E41" s="144"/>
      <c r="F41" s="145"/>
      <c r="G41" s="146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  <row r="42" spans="1:18" ht="21" customHeight="1" thickBot="1" x14ac:dyDescent="0.2">
      <c r="A42" s="140" t="s">
        <v>296</v>
      </c>
      <c r="B42" s="141"/>
      <c r="C42" s="308">
        <v>20995</v>
      </c>
      <c r="D42" s="309"/>
      <c r="E42" s="144"/>
      <c r="F42" s="145"/>
      <c r="G42" s="146"/>
      <c r="I42" s="137"/>
      <c r="J42" s="137"/>
      <c r="K42" s="137"/>
      <c r="L42" s="137"/>
      <c r="M42" s="137"/>
      <c r="N42" s="137"/>
      <c r="O42" s="137"/>
      <c r="P42" s="137"/>
      <c r="Q42" s="137"/>
      <c r="R42" s="137"/>
    </row>
    <row r="43" spans="1:18" ht="21" customHeight="1" thickBot="1" x14ac:dyDescent="0.2">
      <c r="A43" s="140" t="s">
        <v>267</v>
      </c>
      <c r="B43" s="141"/>
      <c r="C43" s="246">
        <f>IF(C41="","",C41+C42)</f>
        <v>230945</v>
      </c>
      <c r="D43" s="247"/>
      <c r="E43" s="144"/>
      <c r="F43" s="145"/>
      <c r="G43" s="146"/>
      <c r="I43" s="137"/>
      <c r="J43" s="137"/>
      <c r="K43" s="137"/>
      <c r="L43" s="137"/>
      <c r="M43" s="137"/>
      <c r="N43" s="137"/>
      <c r="O43" s="137"/>
      <c r="P43" s="137"/>
      <c r="Q43" s="137"/>
      <c r="R43" s="137"/>
    </row>
    <row r="44" spans="1:18" ht="30" customHeight="1" x14ac:dyDescent="0.15">
      <c r="A44" s="170"/>
      <c r="B44" s="170"/>
      <c r="C44" s="16" t="s">
        <v>268</v>
      </c>
      <c r="I44" s="137"/>
      <c r="J44" s="137"/>
      <c r="K44" s="137"/>
      <c r="L44" s="137"/>
      <c r="M44" s="137"/>
      <c r="N44" s="137"/>
      <c r="O44" s="137"/>
      <c r="P44" s="137"/>
      <c r="Q44" s="137"/>
      <c r="R44" s="137"/>
    </row>
    <row r="45" spans="1:18" ht="18.75" customHeight="1" x14ac:dyDescent="0.15">
      <c r="A45" s="2"/>
      <c r="C45" s="1"/>
      <c r="I45" s="137"/>
      <c r="J45" s="137"/>
      <c r="K45" s="137"/>
      <c r="L45" s="137"/>
      <c r="M45" s="137"/>
      <c r="N45" s="137"/>
      <c r="O45" s="137"/>
      <c r="P45" s="137"/>
      <c r="Q45" s="137"/>
      <c r="R45" s="137"/>
    </row>
    <row r="46" spans="1:18" ht="18.75" customHeight="1" x14ac:dyDescent="0.15">
      <c r="A46" s="2"/>
      <c r="C46" s="1"/>
      <c r="I46" s="17"/>
      <c r="J46" s="17"/>
      <c r="K46" s="17"/>
      <c r="L46" s="17"/>
      <c r="M46" s="17"/>
      <c r="N46" s="17"/>
      <c r="O46" s="17"/>
      <c r="P46" s="17"/>
      <c r="Q46" s="17"/>
      <c r="R46" s="36" t="s">
        <v>269</v>
      </c>
    </row>
    <row r="47" spans="1:18" ht="27.75" customHeight="1" thickBot="1" x14ac:dyDescent="0.2">
      <c r="A47" s="236" t="s">
        <v>239</v>
      </c>
      <c r="B47" s="236"/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</row>
    <row r="48" spans="1:18" ht="18.75" customHeight="1" thickBot="1" x14ac:dyDescent="0.2">
      <c r="G48" s="79" t="s">
        <v>240</v>
      </c>
      <c r="H48" s="126"/>
      <c r="I48" s="127"/>
      <c r="J48" s="127"/>
      <c r="K48" s="128"/>
      <c r="L48" s="216" t="s">
        <v>241</v>
      </c>
      <c r="M48" s="217"/>
      <c r="N48" s="218"/>
      <c r="O48" s="219">
        <f>IF(O3="","",O3)</f>
        <v>44378</v>
      </c>
      <c r="P48" s="217"/>
      <c r="Q48" s="217"/>
      <c r="R48" s="220"/>
    </row>
    <row r="49" spans="1:18" ht="5.25" customHeight="1" thickBot="1" x14ac:dyDescent="0.2">
      <c r="A49" s="221" t="s">
        <v>242</v>
      </c>
      <c r="B49" s="221"/>
      <c r="C49" s="221"/>
      <c r="D49" s="221"/>
      <c r="E49" s="45"/>
      <c r="F49" s="3"/>
    </row>
    <row r="50" spans="1:18" ht="18.75" customHeight="1" thickBot="1" x14ac:dyDescent="0.2">
      <c r="A50" s="222"/>
      <c r="B50" s="222"/>
      <c r="C50" s="222"/>
      <c r="D50" s="222"/>
      <c r="E50" s="45"/>
      <c r="F50" s="3"/>
      <c r="G50" s="4" t="s">
        <v>243</v>
      </c>
      <c r="H50" s="213" t="str">
        <f>IF(H5="","",H5)</f>
        <v/>
      </c>
      <c r="I50" s="213"/>
      <c r="J50" s="213"/>
      <c r="K50" s="214"/>
      <c r="L50" s="127" t="s">
        <v>244</v>
      </c>
      <c r="M50" s="127"/>
      <c r="N50" s="223"/>
      <c r="O50" s="127" t="str">
        <f>IF(O5="","",O5)</f>
        <v>○○</v>
      </c>
      <c r="P50" s="127"/>
      <c r="Q50" s="127"/>
      <c r="R50" s="128"/>
    </row>
    <row r="51" spans="1:18" ht="7.5" customHeight="1" thickBot="1" x14ac:dyDescent="0.2"/>
    <row r="52" spans="1:18" ht="18.75" customHeight="1" thickBot="1" x14ac:dyDescent="0.2">
      <c r="G52" s="197" t="s">
        <v>245</v>
      </c>
      <c r="H52" s="198"/>
      <c r="I52" s="24" t="str">
        <f t="shared" ref="I52:R56" si="0">IF(I7="","",I7)</f>
        <v>0</v>
      </c>
      <c r="J52" s="24" t="str">
        <f t="shared" si="0"/>
        <v>1</v>
      </c>
      <c r="K52" s="24" t="str">
        <f t="shared" si="0"/>
        <v>2</v>
      </c>
      <c r="L52" s="24" t="str">
        <f t="shared" si="0"/>
        <v>3</v>
      </c>
      <c r="M52" s="24" t="str">
        <f t="shared" si="0"/>
        <v>4</v>
      </c>
      <c r="N52" s="26" t="str">
        <f t="shared" si="0"/>
        <v>5</v>
      </c>
      <c r="O52" s="170"/>
      <c r="P52" s="170"/>
      <c r="Q52" s="170"/>
      <c r="R52" s="170"/>
    </row>
    <row r="53" spans="1:18" ht="18.75" customHeight="1" thickBot="1" x14ac:dyDescent="0.2">
      <c r="A53" s="5" t="s">
        <v>246</v>
      </c>
      <c r="B53" s="199" t="str">
        <f t="shared" ref="B53:C53" si="1">IF(B8="","",B8)</f>
        <v>0322-001立替</v>
      </c>
      <c r="C53" s="200" t="str">
        <f t="shared" si="1"/>
        <v/>
      </c>
      <c r="G53" s="201" t="s">
        <v>247</v>
      </c>
      <c r="H53" s="202"/>
      <c r="I53" s="203" t="str">
        <f t="shared" si="0"/>
        <v>○○県〇〇市○○</v>
      </c>
      <c r="J53" s="204" t="str">
        <f t="shared" si="0"/>
        <v/>
      </c>
      <c r="K53" s="204" t="str">
        <f t="shared" si="0"/>
        <v/>
      </c>
      <c r="L53" s="204" t="str">
        <f t="shared" si="0"/>
        <v/>
      </c>
      <c r="M53" s="204" t="str">
        <f t="shared" si="0"/>
        <v/>
      </c>
      <c r="N53" s="204" t="str">
        <f t="shared" si="0"/>
        <v/>
      </c>
      <c r="O53" s="204" t="str">
        <f t="shared" si="0"/>
        <v/>
      </c>
      <c r="P53" s="204" t="str">
        <f t="shared" si="0"/>
        <v/>
      </c>
      <c r="Q53" s="204" t="str">
        <f t="shared" si="0"/>
        <v/>
      </c>
      <c r="R53" s="205" t="str">
        <f t="shared" si="0"/>
        <v/>
      </c>
    </row>
    <row r="54" spans="1:18" ht="18.75" customHeight="1" thickBot="1" x14ac:dyDescent="0.2">
      <c r="A54" s="31" t="s">
        <v>248</v>
      </c>
      <c r="B54" s="206"/>
      <c r="C54" s="207"/>
      <c r="G54" s="208" t="s">
        <v>249</v>
      </c>
      <c r="H54" s="209"/>
      <c r="I54" s="210" t="str">
        <f t="shared" si="0"/>
        <v>○○○○株式会社</v>
      </c>
      <c r="J54" s="211" t="str">
        <f t="shared" si="0"/>
        <v/>
      </c>
      <c r="K54" s="211" t="str">
        <f t="shared" si="0"/>
        <v/>
      </c>
      <c r="L54" s="211" t="str">
        <f t="shared" si="0"/>
        <v/>
      </c>
      <c r="M54" s="211" t="str">
        <f t="shared" si="0"/>
        <v/>
      </c>
      <c r="N54" s="211" t="str">
        <f t="shared" si="0"/>
        <v/>
      </c>
      <c r="O54" s="211" t="str">
        <f t="shared" si="0"/>
        <v/>
      </c>
      <c r="P54" s="211" t="str">
        <f t="shared" si="0"/>
        <v/>
      </c>
      <c r="Q54" s="211" t="str">
        <f t="shared" si="0"/>
        <v/>
      </c>
      <c r="R54" s="212" t="str">
        <f t="shared" si="0"/>
        <v/>
      </c>
    </row>
    <row r="55" spans="1:18" ht="18.75" customHeight="1" thickBot="1" x14ac:dyDescent="0.2">
      <c r="A55" s="4" t="s">
        <v>250</v>
      </c>
      <c r="B55" s="213" t="str">
        <f t="shared" ref="B55:E55" si="2">IF(B10="","",B10)</f>
        <v>〇〇〇〇配管工事（立替業者名）</v>
      </c>
      <c r="C55" s="213" t="str">
        <f t="shared" si="2"/>
        <v/>
      </c>
      <c r="D55" s="213" t="str">
        <f t="shared" si="2"/>
        <v/>
      </c>
      <c r="E55" s="214" t="str">
        <f t="shared" si="2"/>
        <v/>
      </c>
      <c r="G55" s="208" t="s">
        <v>251</v>
      </c>
      <c r="H55" s="209"/>
      <c r="I55" s="210" t="str">
        <f t="shared" si="0"/>
        <v>○○　○○</v>
      </c>
      <c r="J55" s="211" t="str">
        <f t="shared" si="0"/>
        <v/>
      </c>
      <c r="K55" s="211" t="str">
        <f t="shared" si="0"/>
        <v/>
      </c>
      <c r="L55" s="211" t="str">
        <f t="shared" si="0"/>
        <v/>
      </c>
      <c r="M55" s="211" t="str">
        <f t="shared" si="0"/>
        <v/>
      </c>
      <c r="N55" s="211" t="str">
        <f t="shared" si="0"/>
        <v/>
      </c>
      <c r="O55" s="211" t="str">
        <f t="shared" si="0"/>
        <v/>
      </c>
      <c r="P55" s="211" t="str">
        <f t="shared" si="0"/>
        <v/>
      </c>
      <c r="Q55" s="211" t="str">
        <f t="shared" si="0"/>
        <v/>
      </c>
      <c r="R55" s="212" t="str">
        <f t="shared" si="0"/>
        <v/>
      </c>
    </row>
    <row r="56" spans="1:18" ht="18.75" customHeight="1" thickBot="1" x14ac:dyDescent="0.2">
      <c r="A56" s="32" t="s">
        <v>252</v>
      </c>
      <c r="B56" s="181"/>
      <c r="C56" s="182"/>
      <c r="D56" s="182"/>
      <c r="E56" s="182"/>
      <c r="G56" s="183" t="s">
        <v>253</v>
      </c>
      <c r="H56" s="184"/>
      <c r="I56" s="185" t="str">
        <f t="shared" si="0"/>
        <v>03-1234-5678</v>
      </c>
      <c r="J56" s="186" t="str">
        <f t="shared" si="0"/>
        <v/>
      </c>
      <c r="K56" s="186" t="str">
        <f t="shared" si="0"/>
        <v/>
      </c>
      <c r="L56" s="186" t="str">
        <f t="shared" si="0"/>
        <v/>
      </c>
      <c r="M56" s="186" t="str">
        <f t="shared" si="0"/>
        <v/>
      </c>
      <c r="N56" s="186" t="str">
        <f t="shared" si="0"/>
        <v/>
      </c>
      <c r="O56" s="186" t="str">
        <f t="shared" si="0"/>
        <v/>
      </c>
      <c r="P56" s="186" t="str">
        <f t="shared" si="0"/>
        <v/>
      </c>
      <c r="Q56" s="186" t="str">
        <f t="shared" si="0"/>
        <v/>
      </c>
      <c r="R56" s="187" t="str">
        <f t="shared" si="0"/>
        <v/>
      </c>
    </row>
    <row r="57" spans="1:18" ht="18.75" customHeight="1" thickBot="1" x14ac:dyDescent="0.2"/>
    <row r="58" spans="1:18" s="1" customFormat="1" ht="30" customHeight="1" x14ac:dyDescent="0.15">
      <c r="A58" s="37" t="s">
        <v>254</v>
      </c>
      <c r="B58" s="33" t="s">
        <v>255</v>
      </c>
      <c r="C58" s="188" t="s">
        <v>256</v>
      </c>
      <c r="D58" s="189"/>
      <c r="E58" s="138" t="s">
        <v>257</v>
      </c>
      <c r="F58" s="139"/>
      <c r="G58" s="188" t="s">
        <v>258</v>
      </c>
      <c r="H58" s="190"/>
      <c r="I58" s="191"/>
      <c r="J58" s="189"/>
      <c r="K58" s="192" t="s">
        <v>259</v>
      </c>
      <c r="L58" s="193"/>
      <c r="M58" s="193"/>
      <c r="N58" s="194"/>
      <c r="O58" s="156" t="s">
        <v>260</v>
      </c>
      <c r="P58" s="195"/>
      <c r="Q58" s="195"/>
      <c r="R58" s="195"/>
    </row>
    <row r="59" spans="1:18" ht="21" customHeight="1" x14ac:dyDescent="0.15">
      <c r="A59" s="7">
        <f t="shared" ref="A59:A78" si="3">IF(A14="","",A14)</f>
        <v>1500</v>
      </c>
      <c r="B59" s="29"/>
      <c r="C59" s="157" t="str">
        <f t="shared" ref="C59:D74" si="4">IF(C14="","",C14)</f>
        <v>建設機械
・足場材</v>
      </c>
      <c r="D59" s="158" t="str">
        <f t="shared" si="4"/>
        <v/>
      </c>
      <c r="E59" s="159"/>
      <c r="F59" s="160"/>
      <c r="G59" s="157" t="str">
        <f t="shared" ref="G59:N74" si="5">IF(G14="","",G14)</f>
        <v>送風機他</v>
      </c>
      <c r="H59" s="196" t="str">
        <f t="shared" si="5"/>
        <v/>
      </c>
      <c r="I59" s="196" t="str">
        <f t="shared" si="5"/>
        <v/>
      </c>
      <c r="J59" s="196" t="str">
        <f t="shared" si="5"/>
        <v/>
      </c>
      <c r="K59" s="302">
        <f t="shared" si="5"/>
        <v>209950</v>
      </c>
      <c r="L59" s="303" t="str">
        <f t="shared" si="5"/>
        <v/>
      </c>
      <c r="M59" s="303" t="str">
        <f t="shared" si="5"/>
        <v/>
      </c>
      <c r="N59" s="304" t="str">
        <f t="shared" si="5"/>
        <v/>
      </c>
      <c r="O59" s="166"/>
      <c r="P59" s="167"/>
      <c r="Q59" s="167"/>
      <c r="R59" s="167"/>
    </row>
    <row r="60" spans="1:18" ht="21" customHeight="1" x14ac:dyDescent="0.15">
      <c r="A60" s="8" t="str">
        <f t="shared" si="3"/>
        <v/>
      </c>
      <c r="B60" s="29"/>
      <c r="C60" s="157" t="str">
        <f t="shared" si="4"/>
        <v/>
      </c>
      <c r="D60" s="158" t="str">
        <f t="shared" si="4"/>
        <v/>
      </c>
      <c r="E60" s="159"/>
      <c r="F60" s="160"/>
      <c r="G60" s="161" t="str">
        <f t="shared" si="5"/>
        <v/>
      </c>
      <c r="H60" s="162" t="str">
        <f t="shared" si="5"/>
        <v/>
      </c>
      <c r="I60" s="162" t="str">
        <f t="shared" si="5"/>
        <v/>
      </c>
      <c r="J60" s="162" t="str">
        <f t="shared" si="5"/>
        <v/>
      </c>
      <c r="K60" s="302" t="str">
        <f t="shared" si="5"/>
        <v/>
      </c>
      <c r="L60" s="303" t="str">
        <f t="shared" si="5"/>
        <v/>
      </c>
      <c r="M60" s="303" t="str">
        <f t="shared" si="5"/>
        <v/>
      </c>
      <c r="N60" s="304" t="str">
        <f t="shared" si="5"/>
        <v/>
      </c>
      <c r="O60" s="166"/>
      <c r="P60" s="167"/>
      <c r="Q60" s="167"/>
      <c r="R60" s="167"/>
    </row>
    <row r="61" spans="1:18" ht="21" customHeight="1" x14ac:dyDescent="0.15">
      <c r="A61" s="8" t="str">
        <f t="shared" si="3"/>
        <v/>
      </c>
      <c r="B61" s="29"/>
      <c r="C61" s="157" t="str">
        <f t="shared" si="4"/>
        <v/>
      </c>
      <c r="D61" s="158" t="str">
        <f t="shared" si="4"/>
        <v/>
      </c>
      <c r="E61" s="159"/>
      <c r="F61" s="160"/>
      <c r="G61" s="161" t="str">
        <f t="shared" si="5"/>
        <v/>
      </c>
      <c r="H61" s="162" t="str">
        <f t="shared" si="5"/>
        <v/>
      </c>
      <c r="I61" s="162" t="str">
        <f t="shared" si="5"/>
        <v/>
      </c>
      <c r="J61" s="162" t="str">
        <f t="shared" si="5"/>
        <v/>
      </c>
      <c r="K61" s="302" t="str">
        <f t="shared" si="5"/>
        <v/>
      </c>
      <c r="L61" s="303" t="str">
        <f t="shared" si="5"/>
        <v/>
      </c>
      <c r="M61" s="303" t="str">
        <f t="shared" si="5"/>
        <v/>
      </c>
      <c r="N61" s="304" t="str">
        <f t="shared" si="5"/>
        <v/>
      </c>
      <c r="O61" s="166"/>
      <c r="P61" s="167"/>
      <c r="Q61" s="167"/>
      <c r="R61" s="167"/>
    </row>
    <row r="62" spans="1:18" ht="21" customHeight="1" x14ac:dyDescent="0.15">
      <c r="A62" s="8" t="str">
        <f t="shared" si="3"/>
        <v/>
      </c>
      <c r="B62" s="29"/>
      <c r="C62" s="157" t="str">
        <f t="shared" si="4"/>
        <v/>
      </c>
      <c r="D62" s="158" t="str">
        <f t="shared" si="4"/>
        <v/>
      </c>
      <c r="E62" s="159"/>
      <c r="F62" s="160"/>
      <c r="G62" s="161" t="str">
        <f t="shared" si="5"/>
        <v/>
      </c>
      <c r="H62" s="162" t="str">
        <f t="shared" si="5"/>
        <v/>
      </c>
      <c r="I62" s="162" t="str">
        <f t="shared" si="5"/>
        <v/>
      </c>
      <c r="J62" s="162" t="str">
        <f t="shared" si="5"/>
        <v/>
      </c>
      <c r="K62" s="305" t="str">
        <f t="shared" si="5"/>
        <v/>
      </c>
      <c r="L62" s="306" t="str">
        <f t="shared" si="5"/>
        <v/>
      </c>
      <c r="M62" s="306" t="str">
        <f t="shared" si="5"/>
        <v/>
      </c>
      <c r="N62" s="307" t="str">
        <f t="shared" si="5"/>
        <v/>
      </c>
      <c r="O62" s="166"/>
      <c r="P62" s="167"/>
      <c r="Q62" s="167"/>
      <c r="R62" s="167"/>
    </row>
    <row r="63" spans="1:18" ht="21" customHeight="1" x14ac:dyDescent="0.15">
      <c r="A63" s="8" t="str">
        <f t="shared" si="3"/>
        <v/>
      </c>
      <c r="B63" s="29"/>
      <c r="C63" s="157" t="str">
        <f t="shared" si="4"/>
        <v/>
      </c>
      <c r="D63" s="158" t="str">
        <f t="shared" si="4"/>
        <v/>
      </c>
      <c r="E63" s="159"/>
      <c r="F63" s="160"/>
      <c r="G63" s="161" t="str">
        <f t="shared" si="5"/>
        <v/>
      </c>
      <c r="H63" s="162" t="str">
        <f t="shared" si="5"/>
        <v/>
      </c>
      <c r="I63" s="162" t="str">
        <f t="shared" si="5"/>
        <v/>
      </c>
      <c r="J63" s="162" t="str">
        <f t="shared" si="5"/>
        <v/>
      </c>
      <c r="K63" s="302" t="str">
        <f t="shared" si="5"/>
        <v/>
      </c>
      <c r="L63" s="303" t="str">
        <f t="shared" si="5"/>
        <v/>
      </c>
      <c r="M63" s="303" t="str">
        <f t="shared" si="5"/>
        <v/>
      </c>
      <c r="N63" s="304" t="str">
        <f t="shared" si="5"/>
        <v/>
      </c>
      <c r="O63" s="166"/>
      <c r="P63" s="167"/>
      <c r="Q63" s="167"/>
      <c r="R63" s="167"/>
    </row>
    <row r="64" spans="1:18" ht="21" customHeight="1" x14ac:dyDescent="0.15">
      <c r="A64" s="8" t="str">
        <f t="shared" si="3"/>
        <v/>
      </c>
      <c r="B64" s="29"/>
      <c r="C64" s="157" t="str">
        <f t="shared" si="4"/>
        <v/>
      </c>
      <c r="D64" s="158" t="str">
        <f t="shared" si="4"/>
        <v/>
      </c>
      <c r="E64" s="159"/>
      <c r="F64" s="160"/>
      <c r="G64" s="161" t="str">
        <f t="shared" si="5"/>
        <v/>
      </c>
      <c r="H64" s="162" t="str">
        <f t="shared" si="5"/>
        <v/>
      </c>
      <c r="I64" s="162" t="str">
        <f t="shared" si="5"/>
        <v/>
      </c>
      <c r="J64" s="162" t="str">
        <f t="shared" si="5"/>
        <v/>
      </c>
      <c r="K64" s="302" t="str">
        <f t="shared" si="5"/>
        <v/>
      </c>
      <c r="L64" s="303" t="str">
        <f t="shared" si="5"/>
        <v/>
      </c>
      <c r="M64" s="303" t="str">
        <f t="shared" si="5"/>
        <v/>
      </c>
      <c r="N64" s="304" t="str">
        <f t="shared" si="5"/>
        <v/>
      </c>
      <c r="O64" s="166"/>
      <c r="P64" s="167"/>
      <c r="Q64" s="167"/>
      <c r="R64" s="167"/>
    </row>
    <row r="65" spans="1:18" ht="21" customHeight="1" x14ac:dyDescent="0.15">
      <c r="A65" s="8" t="str">
        <f t="shared" si="3"/>
        <v/>
      </c>
      <c r="B65" s="29"/>
      <c r="C65" s="157" t="str">
        <f t="shared" si="4"/>
        <v/>
      </c>
      <c r="D65" s="158" t="str">
        <f t="shared" si="4"/>
        <v/>
      </c>
      <c r="E65" s="159"/>
      <c r="F65" s="160"/>
      <c r="G65" s="161" t="str">
        <f t="shared" si="5"/>
        <v/>
      </c>
      <c r="H65" s="162" t="str">
        <f t="shared" si="5"/>
        <v/>
      </c>
      <c r="I65" s="162" t="str">
        <f t="shared" si="5"/>
        <v/>
      </c>
      <c r="J65" s="162" t="str">
        <f t="shared" si="5"/>
        <v/>
      </c>
      <c r="K65" s="302" t="str">
        <f t="shared" si="5"/>
        <v/>
      </c>
      <c r="L65" s="303" t="str">
        <f t="shared" si="5"/>
        <v/>
      </c>
      <c r="M65" s="303" t="str">
        <f t="shared" si="5"/>
        <v/>
      </c>
      <c r="N65" s="304" t="str">
        <f t="shared" si="5"/>
        <v/>
      </c>
      <c r="O65" s="166"/>
      <c r="P65" s="167"/>
      <c r="Q65" s="167"/>
      <c r="R65" s="167"/>
    </row>
    <row r="66" spans="1:18" ht="21" customHeight="1" x14ac:dyDescent="0.15">
      <c r="A66" s="8" t="str">
        <f t="shared" si="3"/>
        <v/>
      </c>
      <c r="B66" s="29"/>
      <c r="C66" s="157" t="str">
        <f t="shared" si="4"/>
        <v/>
      </c>
      <c r="D66" s="158" t="str">
        <f t="shared" si="4"/>
        <v/>
      </c>
      <c r="E66" s="159"/>
      <c r="F66" s="160"/>
      <c r="G66" s="161" t="str">
        <f t="shared" si="5"/>
        <v/>
      </c>
      <c r="H66" s="162" t="str">
        <f t="shared" si="5"/>
        <v/>
      </c>
      <c r="I66" s="162" t="str">
        <f t="shared" si="5"/>
        <v/>
      </c>
      <c r="J66" s="162" t="str">
        <f t="shared" si="5"/>
        <v/>
      </c>
      <c r="K66" s="302" t="str">
        <f t="shared" si="5"/>
        <v/>
      </c>
      <c r="L66" s="303" t="str">
        <f t="shared" si="5"/>
        <v/>
      </c>
      <c r="M66" s="303" t="str">
        <f t="shared" si="5"/>
        <v/>
      </c>
      <c r="N66" s="304" t="str">
        <f t="shared" si="5"/>
        <v/>
      </c>
      <c r="O66" s="166"/>
      <c r="P66" s="167"/>
      <c r="Q66" s="167"/>
      <c r="R66" s="167"/>
    </row>
    <row r="67" spans="1:18" ht="21" customHeight="1" x14ac:dyDescent="0.15">
      <c r="A67" s="8" t="str">
        <f t="shared" si="3"/>
        <v/>
      </c>
      <c r="B67" s="29"/>
      <c r="C67" s="157" t="str">
        <f t="shared" si="4"/>
        <v/>
      </c>
      <c r="D67" s="158" t="str">
        <f t="shared" si="4"/>
        <v/>
      </c>
      <c r="E67" s="159"/>
      <c r="F67" s="160"/>
      <c r="G67" s="161" t="str">
        <f t="shared" si="5"/>
        <v/>
      </c>
      <c r="H67" s="162" t="str">
        <f t="shared" si="5"/>
        <v/>
      </c>
      <c r="I67" s="162" t="str">
        <f t="shared" si="5"/>
        <v/>
      </c>
      <c r="J67" s="162" t="str">
        <f t="shared" si="5"/>
        <v/>
      </c>
      <c r="K67" s="302" t="str">
        <f t="shared" si="5"/>
        <v/>
      </c>
      <c r="L67" s="303" t="str">
        <f t="shared" si="5"/>
        <v/>
      </c>
      <c r="M67" s="303" t="str">
        <f t="shared" si="5"/>
        <v/>
      </c>
      <c r="N67" s="304" t="str">
        <f t="shared" si="5"/>
        <v/>
      </c>
      <c r="O67" s="166"/>
      <c r="P67" s="167"/>
      <c r="Q67" s="167"/>
      <c r="R67" s="167"/>
    </row>
    <row r="68" spans="1:18" ht="21" customHeight="1" x14ac:dyDescent="0.15">
      <c r="A68" s="8" t="str">
        <f t="shared" si="3"/>
        <v/>
      </c>
      <c r="B68" s="29"/>
      <c r="C68" s="157" t="str">
        <f t="shared" si="4"/>
        <v/>
      </c>
      <c r="D68" s="158" t="str">
        <f t="shared" si="4"/>
        <v/>
      </c>
      <c r="E68" s="159"/>
      <c r="F68" s="160"/>
      <c r="G68" s="161" t="str">
        <f t="shared" si="5"/>
        <v/>
      </c>
      <c r="H68" s="162" t="str">
        <f t="shared" si="5"/>
        <v/>
      </c>
      <c r="I68" s="162" t="str">
        <f t="shared" si="5"/>
        <v/>
      </c>
      <c r="J68" s="162" t="str">
        <f t="shared" si="5"/>
        <v/>
      </c>
      <c r="K68" s="302" t="str">
        <f t="shared" si="5"/>
        <v/>
      </c>
      <c r="L68" s="303" t="str">
        <f t="shared" si="5"/>
        <v/>
      </c>
      <c r="M68" s="303" t="str">
        <f t="shared" si="5"/>
        <v/>
      </c>
      <c r="N68" s="304" t="str">
        <f t="shared" si="5"/>
        <v/>
      </c>
      <c r="O68" s="166"/>
      <c r="P68" s="167"/>
      <c r="Q68" s="167"/>
      <c r="R68" s="167"/>
    </row>
    <row r="69" spans="1:18" ht="21" customHeight="1" x14ac:dyDescent="0.15">
      <c r="A69" s="8" t="str">
        <f t="shared" si="3"/>
        <v/>
      </c>
      <c r="B69" s="29"/>
      <c r="C69" s="157" t="str">
        <f t="shared" si="4"/>
        <v/>
      </c>
      <c r="D69" s="158" t="str">
        <f t="shared" si="4"/>
        <v/>
      </c>
      <c r="E69" s="159"/>
      <c r="F69" s="160"/>
      <c r="G69" s="161" t="str">
        <f t="shared" si="5"/>
        <v/>
      </c>
      <c r="H69" s="162" t="str">
        <f t="shared" si="5"/>
        <v/>
      </c>
      <c r="I69" s="162" t="str">
        <f t="shared" si="5"/>
        <v/>
      </c>
      <c r="J69" s="162" t="str">
        <f t="shared" si="5"/>
        <v/>
      </c>
      <c r="K69" s="302" t="str">
        <f t="shared" si="5"/>
        <v/>
      </c>
      <c r="L69" s="303" t="str">
        <f t="shared" si="5"/>
        <v/>
      </c>
      <c r="M69" s="303" t="str">
        <f t="shared" si="5"/>
        <v/>
      </c>
      <c r="N69" s="304" t="str">
        <f t="shared" si="5"/>
        <v/>
      </c>
      <c r="O69" s="166"/>
      <c r="P69" s="167"/>
      <c r="Q69" s="167"/>
      <c r="R69" s="167"/>
    </row>
    <row r="70" spans="1:18" ht="21" customHeight="1" x14ac:dyDescent="0.15">
      <c r="A70" s="8" t="str">
        <f t="shared" si="3"/>
        <v/>
      </c>
      <c r="B70" s="29"/>
      <c r="C70" s="157" t="str">
        <f t="shared" si="4"/>
        <v/>
      </c>
      <c r="D70" s="158" t="str">
        <f t="shared" si="4"/>
        <v/>
      </c>
      <c r="E70" s="159"/>
      <c r="F70" s="160"/>
      <c r="G70" s="161" t="str">
        <f t="shared" si="5"/>
        <v/>
      </c>
      <c r="H70" s="162" t="str">
        <f t="shared" si="5"/>
        <v/>
      </c>
      <c r="I70" s="162" t="str">
        <f t="shared" si="5"/>
        <v/>
      </c>
      <c r="J70" s="162" t="str">
        <f t="shared" si="5"/>
        <v/>
      </c>
      <c r="K70" s="302" t="str">
        <f t="shared" si="5"/>
        <v/>
      </c>
      <c r="L70" s="303" t="str">
        <f t="shared" si="5"/>
        <v/>
      </c>
      <c r="M70" s="303" t="str">
        <f t="shared" si="5"/>
        <v/>
      </c>
      <c r="N70" s="304" t="str">
        <f t="shared" si="5"/>
        <v/>
      </c>
      <c r="O70" s="166"/>
      <c r="P70" s="167"/>
      <c r="Q70" s="167"/>
      <c r="R70" s="167"/>
    </row>
    <row r="71" spans="1:18" ht="21" customHeight="1" x14ac:dyDescent="0.15">
      <c r="A71" s="8" t="str">
        <f t="shared" si="3"/>
        <v/>
      </c>
      <c r="B71" s="29"/>
      <c r="C71" s="157" t="str">
        <f t="shared" si="4"/>
        <v/>
      </c>
      <c r="D71" s="158" t="str">
        <f t="shared" si="4"/>
        <v/>
      </c>
      <c r="E71" s="159"/>
      <c r="F71" s="160"/>
      <c r="G71" s="161" t="str">
        <f t="shared" si="5"/>
        <v/>
      </c>
      <c r="H71" s="162" t="str">
        <f t="shared" si="5"/>
        <v/>
      </c>
      <c r="I71" s="162" t="str">
        <f t="shared" si="5"/>
        <v/>
      </c>
      <c r="J71" s="162" t="str">
        <f t="shared" si="5"/>
        <v/>
      </c>
      <c r="K71" s="302" t="str">
        <f t="shared" si="5"/>
        <v/>
      </c>
      <c r="L71" s="303" t="str">
        <f t="shared" si="5"/>
        <v/>
      </c>
      <c r="M71" s="303" t="str">
        <f t="shared" si="5"/>
        <v/>
      </c>
      <c r="N71" s="304" t="str">
        <f t="shared" si="5"/>
        <v/>
      </c>
      <c r="O71" s="166"/>
      <c r="P71" s="167"/>
      <c r="Q71" s="167"/>
      <c r="R71" s="167"/>
    </row>
    <row r="72" spans="1:18" ht="21" customHeight="1" x14ac:dyDescent="0.15">
      <c r="A72" s="8" t="str">
        <f t="shared" si="3"/>
        <v/>
      </c>
      <c r="B72" s="29"/>
      <c r="C72" s="157" t="str">
        <f t="shared" si="4"/>
        <v/>
      </c>
      <c r="D72" s="158" t="str">
        <f t="shared" si="4"/>
        <v/>
      </c>
      <c r="E72" s="159"/>
      <c r="F72" s="160"/>
      <c r="G72" s="161" t="str">
        <f t="shared" si="5"/>
        <v/>
      </c>
      <c r="H72" s="162" t="str">
        <f t="shared" si="5"/>
        <v/>
      </c>
      <c r="I72" s="162" t="str">
        <f t="shared" si="5"/>
        <v/>
      </c>
      <c r="J72" s="162" t="str">
        <f t="shared" si="5"/>
        <v/>
      </c>
      <c r="K72" s="302" t="str">
        <f t="shared" si="5"/>
        <v/>
      </c>
      <c r="L72" s="303" t="str">
        <f t="shared" si="5"/>
        <v/>
      </c>
      <c r="M72" s="303" t="str">
        <f t="shared" si="5"/>
        <v/>
      </c>
      <c r="N72" s="304" t="str">
        <f t="shared" si="5"/>
        <v/>
      </c>
      <c r="O72" s="166"/>
      <c r="P72" s="167"/>
      <c r="Q72" s="167"/>
      <c r="R72" s="167"/>
    </row>
    <row r="73" spans="1:18" ht="21" customHeight="1" x14ac:dyDescent="0.15">
      <c r="A73" s="8" t="str">
        <f t="shared" si="3"/>
        <v/>
      </c>
      <c r="B73" s="29"/>
      <c r="C73" s="157" t="str">
        <f t="shared" si="4"/>
        <v/>
      </c>
      <c r="D73" s="158" t="str">
        <f t="shared" si="4"/>
        <v/>
      </c>
      <c r="E73" s="159"/>
      <c r="F73" s="160"/>
      <c r="G73" s="161" t="str">
        <f t="shared" si="5"/>
        <v/>
      </c>
      <c r="H73" s="162" t="str">
        <f t="shared" si="5"/>
        <v/>
      </c>
      <c r="I73" s="162" t="str">
        <f t="shared" si="5"/>
        <v/>
      </c>
      <c r="J73" s="162" t="str">
        <f t="shared" si="5"/>
        <v/>
      </c>
      <c r="K73" s="302" t="str">
        <f t="shared" si="5"/>
        <v/>
      </c>
      <c r="L73" s="303" t="str">
        <f t="shared" si="5"/>
        <v/>
      </c>
      <c r="M73" s="303" t="str">
        <f t="shared" si="5"/>
        <v/>
      </c>
      <c r="N73" s="304" t="str">
        <f t="shared" si="5"/>
        <v/>
      </c>
      <c r="O73" s="166"/>
      <c r="P73" s="167"/>
      <c r="Q73" s="167"/>
      <c r="R73" s="167"/>
    </row>
    <row r="74" spans="1:18" ht="21" customHeight="1" x14ac:dyDescent="0.15">
      <c r="A74" s="8" t="str">
        <f t="shared" si="3"/>
        <v/>
      </c>
      <c r="B74" s="29"/>
      <c r="C74" s="157" t="str">
        <f t="shared" si="4"/>
        <v/>
      </c>
      <c r="D74" s="158" t="str">
        <f t="shared" si="4"/>
        <v/>
      </c>
      <c r="E74" s="159"/>
      <c r="F74" s="160"/>
      <c r="G74" s="161" t="str">
        <f t="shared" si="5"/>
        <v/>
      </c>
      <c r="H74" s="162" t="str">
        <f t="shared" si="5"/>
        <v/>
      </c>
      <c r="I74" s="162" t="str">
        <f t="shared" si="5"/>
        <v/>
      </c>
      <c r="J74" s="162" t="str">
        <f t="shared" si="5"/>
        <v/>
      </c>
      <c r="K74" s="302" t="str">
        <f t="shared" si="5"/>
        <v/>
      </c>
      <c r="L74" s="303" t="str">
        <f t="shared" si="5"/>
        <v/>
      </c>
      <c r="M74" s="303" t="str">
        <f t="shared" si="5"/>
        <v/>
      </c>
      <c r="N74" s="304" t="str">
        <f t="shared" si="5"/>
        <v/>
      </c>
      <c r="O74" s="166"/>
      <c r="P74" s="167"/>
      <c r="Q74" s="167"/>
      <c r="R74" s="167"/>
    </row>
    <row r="75" spans="1:18" ht="21" customHeight="1" x14ac:dyDescent="0.15">
      <c r="A75" s="8" t="str">
        <f t="shared" si="3"/>
        <v/>
      </c>
      <c r="B75" s="29"/>
      <c r="C75" s="157" t="str">
        <f t="shared" ref="C75:D78" si="6">IF(C30="","",C30)</f>
        <v/>
      </c>
      <c r="D75" s="158" t="str">
        <f t="shared" si="6"/>
        <v/>
      </c>
      <c r="E75" s="159"/>
      <c r="F75" s="160"/>
      <c r="G75" s="161" t="str">
        <f t="shared" ref="G75:N79" si="7">IF(G30="","",G30)</f>
        <v/>
      </c>
      <c r="H75" s="162" t="str">
        <f t="shared" si="7"/>
        <v/>
      </c>
      <c r="I75" s="162" t="str">
        <f t="shared" si="7"/>
        <v/>
      </c>
      <c r="J75" s="162" t="str">
        <f t="shared" si="7"/>
        <v/>
      </c>
      <c r="K75" s="302" t="str">
        <f t="shared" si="7"/>
        <v/>
      </c>
      <c r="L75" s="303" t="str">
        <f t="shared" si="7"/>
        <v/>
      </c>
      <c r="M75" s="303" t="str">
        <f t="shared" si="7"/>
        <v/>
      </c>
      <c r="N75" s="304" t="str">
        <f t="shared" si="7"/>
        <v/>
      </c>
      <c r="O75" s="166"/>
      <c r="P75" s="167"/>
      <c r="Q75" s="167"/>
      <c r="R75" s="167"/>
    </row>
    <row r="76" spans="1:18" ht="21" customHeight="1" x14ac:dyDescent="0.15">
      <c r="A76" s="8" t="str">
        <f t="shared" si="3"/>
        <v/>
      </c>
      <c r="B76" s="29"/>
      <c r="C76" s="157" t="str">
        <f t="shared" si="6"/>
        <v/>
      </c>
      <c r="D76" s="158" t="str">
        <f t="shared" si="6"/>
        <v/>
      </c>
      <c r="E76" s="159"/>
      <c r="F76" s="160"/>
      <c r="G76" s="161" t="str">
        <f t="shared" si="7"/>
        <v/>
      </c>
      <c r="H76" s="162" t="str">
        <f t="shared" si="7"/>
        <v/>
      </c>
      <c r="I76" s="162" t="str">
        <f t="shared" si="7"/>
        <v/>
      </c>
      <c r="J76" s="162" t="str">
        <f t="shared" si="7"/>
        <v/>
      </c>
      <c r="K76" s="302" t="str">
        <f t="shared" si="7"/>
        <v/>
      </c>
      <c r="L76" s="303" t="str">
        <f t="shared" si="7"/>
        <v/>
      </c>
      <c r="M76" s="303" t="str">
        <f t="shared" si="7"/>
        <v/>
      </c>
      <c r="N76" s="304" t="str">
        <f t="shared" si="7"/>
        <v/>
      </c>
      <c r="O76" s="166"/>
      <c r="P76" s="167"/>
      <c r="Q76" s="167"/>
      <c r="R76" s="167"/>
    </row>
    <row r="77" spans="1:18" ht="21" customHeight="1" x14ac:dyDescent="0.15">
      <c r="A77" s="8" t="str">
        <f t="shared" si="3"/>
        <v/>
      </c>
      <c r="B77" s="29"/>
      <c r="C77" s="168" t="str">
        <f t="shared" si="6"/>
        <v/>
      </c>
      <c r="D77" s="169" t="str">
        <f t="shared" si="6"/>
        <v/>
      </c>
      <c r="E77" s="159"/>
      <c r="F77" s="160"/>
      <c r="G77" s="161" t="str">
        <f t="shared" si="7"/>
        <v/>
      </c>
      <c r="H77" s="162" t="str">
        <f t="shared" si="7"/>
        <v/>
      </c>
      <c r="I77" s="162" t="str">
        <f t="shared" si="7"/>
        <v/>
      </c>
      <c r="J77" s="162" t="str">
        <f t="shared" si="7"/>
        <v/>
      </c>
      <c r="K77" s="302" t="str">
        <f t="shared" si="7"/>
        <v/>
      </c>
      <c r="L77" s="303" t="str">
        <f t="shared" si="7"/>
        <v/>
      </c>
      <c r="M77" s="303" t="str">
        <f t="shared" si="7"/>
        <v/>
      </c>
      <c r="N77" s="304" t="str">
        <f t="shared" si="7"/>
        <v/>
      </c>
      <c r="O77" s="166"/>
      <c r="P77" s="167"/>
      <c r="Q77" s="167"/>
      <c r="R77" s="167"/>
    </row>
    <row r="78" spans="1:18" ht="21" customHeight="1" thickBot="1" x14ac:dyDescent="0.2">
      <c r="A78" s="9" t="str">
        <f t="shared" si="3"/>
        <v/>
      </c>
      <c r="B78" s="29"/>
      <c r="C78" s="172" t="str">
        <f t="shared" si="6"/>
        <v/>
      </c>
      <c r="D78" s="173" t="str">
        <f t="shared" si="6"/>
        <v/>
      </c>
      <c r="E78" s="159"/>
      <c r="F78" s="160"/>
      <c r="G78" s="174" t="str">
        <f t="shared" si="7"/>
        <v/>
      </c>
      <c r="H78" s="175" t="str">
        <f t="shared" si="7"/>
        <v/>
      </c>
      <c r="I78" s="175" t="str">
        <f t="shared" si="7"/>
        <v/>
      </c>
      <c r="J78" s="175" t="str">
        <f t="shared" si="7"/>
        <v/>
      </c>
      <c r="K78" s="296" t="str">
        <f t="shared" si="7"/>
        <v/>
      </c>
      <c r="L78" s="297" t="str">
        <f t="shared" si="7"/>
        <v/>
      </c>
      <c r="M78" s="297" t="str">
        <f t="shared" si="7"/>
        <v/>
      </c>
      <c r="N78" s="298" t="str">
        <f t="shared" si="7"/>
        <v/>
      </c>
      <c r="O78" s="150"/>
      <c r="P78" s="151"/>
      <c r="Q78" s="151"/>
      <c r="R78" s="151"/>
    </row>
    <row r="79" spans="1:18" ht="22.5" customHeight="1" thickBot="1" x14ac:dyDescent="0.2">
      <c r="H79" s="176" t="s">
        <v>262</v>
      </c>
      <c r="I79" s="177"/>
      <c r="J79" s="177"/>
      <c r="K79" s="299">
        <f t="shared" si="7"/>
        <v>209950</v>
      </c>
      <c r="L79" s="300" t="str">
        <f t="shared" si="7"/>
        <v/>
      </c>
      <c r="M79" s="300" t="str">
        <f t="shared" si="7"/>
        <v/>
      </c>
      <c r="N79" s="301" t="str">
        <f t="shared" si="7"/>
        <v/>
      </c>
      <c r="O79" s="155"/>
      <c r="P79" s="155"/>
      <c r="Q79" s="155"/>
      <c r="R79" s="156"/>
    </row>
    <row r="80" spans="1:18" ht="6.75" customHeight="1" thickBot="1" x14ac:dyDescent="0.2">
      <c r="K80" s="18"/>
      <c r="L80" s="18"/>
      <c r="M80" s="18"/>
      <c r="N80" s="18"/>
      <c r="O80" s="18"/>
      <c r="P80" s="19"/>
      <c r="Q80" s="19"/>
      <c r="R80" s="19"/>
    </row>
    <row r="81" spans="1:18" ht="22.5" customHeight="1" thickBot="1" x14ac:dyDescent="0.2">
      <c r="H81" s="176" t="s">
        <v>263</v>
      </c>
      <c r="I81" s="177"/>
      <c r="J81" s="177"/>
      <c r="K81" s="152">
        <f t="shared" ref="K81:N81" si="8">IF(K36="","",K36)</f>
        <v>209950</v>
      </c>
      <c r="L81" s="153" t="str">
        <f t="shared" si="8"/>
        <v/>
      </c>
      <c r="M81" s="153" t="str">
        <f t="shared" si="8"/>
        <v/>
      </c>
      <c r="N81" s="154" t="str">
        <f t="shared" si="8"/>
        <v/>
      </c>
      <c r="O81" s="155"/>
      <c r="P81" s="155"/>
      <c r="Q81" s="155"/>
      <c r="R81" s="156"/>
    </row>
    <row r="82" spans="1:18" ht="9.75" customHeight="1" thickBot="1" x14ac:dyDescent="0.2"/>
    <row r="83" spans="1:18" ht="26.25" customHeight="1" thickBot="1" x14ac:dyDescent="0.2">
      <c r="A83" s="13">
        <f>IF(A38="","",A38)</f>
        <v>10</v>
      </c>
      <c r="B83" s="14" t="s">
        <v>264</v>
      </c>
      <c r="C83" s="14"/>
      <c r="D83" s="15"/>
      <c r="E83" s="15"/>
      <c r="F83" s="15"/>
    </row>
    <row r="84" spans="1:18" ht="8.25" customHeight="1" x14ac:dyDescent="0.15">
      <c r="A84" s="171"/>
      <c r="B84" s="171"/>
      <c r="C84" s="46"/>
    </row>
    <row r="85" spans="1:18" ht="5.25" customHeight="1" thickBot="1" x14ac:dyDescent="0.2"/>
    <row r="86" spans="1:18" ht="21" customHeight="1" thickBot="1" x14ac:dyDescent="0.2">
      <c r="A86" s="140" t="s">
        <v>265</v>
      </c>
      <c r="B86" s="141"/>
      <c r="C86" s="142">
        <f>IF(C41="","",C41)</f>
        <v>209950</v>
      </c>
      <c r="D86" s="143" t="str">
        <f>IF(D41="","",D41)</f>
        <v/>
      </c>
      <c r="E86" s="144"/>
      <c r="F86" s="145"/>
      <c r="G86" s="146"/>
      <c r="I86" s="227" t="s">
        <v>270</v>
      </c>
      <c r="J86" s="228"/>
      <c r="K86" s="228"/>
      <c r="L86" s="228"/>
      <c r="M86" s="228"/>
      <c r="N86" s="228"/>
      <c r="O86" s="228"/>
      <c r="P86" s="228"/>
      <c r="Q86" s="228"/>
      <c r="R86" s="229"/>
    </row>
    <row r="87" spans="1:18" ht="21" customHeight="1" thickBot="1" x14ac:dyDescent="0.2">
      <c r="A87" s="140" t="s">
        <v>296</v>
      </c>
      <c r="B87" s="141"/>
      <c r="C87" s="294">
        <f>IF(C42="","",C42)</f>
        <v>20995</v>
      </c>
      <c r="D87" s="295" t="str">
        <f>IF(D42="","",D42)</f>
        <v/>
      </c>
      <c r="E87" s="144"/>
      <c r="F87" s="145"/>
      <c r="G87" s="146"/>
      <c r="I87" s="230"/>
      <c r="J87" s="231"/>
      <c r="K87" s="231"/>
      <c r="L87" s="231"/>
      <c r="M87" s="231"/>
      <c r="N87" s="231"/>
      <c r="O87" s="231"/>
      <c r="P87" s="231"/>
      <c r="Q87" s="231"/>
      <c r="R87" s="232"/>
    </row>
    <row r="88" spans="1:18" ht="21" customHeight="1" thickBot="1" x14ac:dyDescent="0.2">
      <c r="A88" s="140" t="s">
        <v>267</v>
      </c>
      <c r="B88" s="141"/>
      <c r="C88" s="142">
        <f t="shared" ref="C88:D88" si="9">IF(C43="","",C43)</f>
        <v>230945</v>
      </c>
      <c r="D88" s="143" t="str">
        <f t="shared" si="9"/>
        <v/>
      </c>
      <c r="E88" s="144"/>
      <c r="F88" s="145"/>
      <c r="G88" s="146"/>
      <c r="I88" s="233"/>
      <c r="J88" s="234"/>
      <c r="K88" s="234"/>
      <c r="L88" s="234"/>
      <c r="M88" s="234"/>
      <c r="N88" s="234"/>
      <c r="O88" s="234"/>
      <c r="P88" s="234"/>
      <c r="Q88" s="234"/>
      <c r="R88" s="235"/>
    </row>
    <row r="89" spans="1:18" ht="27" customHeight="1" x14ac:dyDescent="0.15">
      <c r="A89" s="170"/>
      <c r="B89" s="170"/>
      <c r="C89" s="16"/>
      <c r="I89" s="81"/>
      <c r="J89" s="277"/>
      <c r="K89" s="225"/>
      <c r="L89" s="225"/>
      <c r="M89" s="225"/>
      <c r="N89" s="225"/>
      <c r="O89" s="225"/>
      <c r="P89" s="225"/>
      <c r="Q89" s="225"/>
      <c r="R89" s="225"/>
    </row>
    <row r="90" spans="1:18" ht="15" customHeight="1" x14ac:dyDescent="0.15">
      <c r="A90" s="2"/>
      <c r="C90" s="1"/>
      <c r="I90" s="17"/>
      <c r="J90" s="231"/>
      <c r="K90" s="226"/>
      <c r="L90" s="226"/>
      <c r="M90" s="226"/>
      <c r="N90" s="226"/>
      <c r="O90" s="226"/>
      <c r="P90" s="226"/>
      <c r="Q90" s="226"/>
      <c r="R90" s="226"/>
    </row>
    <row r="91" spans="1:18" ht="18.75" customHeight="1" x14ac:dyDescent="0.15">
      <c r="A91" s="39"/>
      <c r="B91" s="39"/>
      <c r="C91" s="40"/>
      <c r="D91" s="39"/>
      <c r="E91" s="39"/>
      <c r="F91" s="39"/>
      <c r="G91" s="39"/>
      <c r="H91" s="39"/>
      <c r="I91" s="41"/>
      <c r="J91" s="43"/>
      <c r="K91" s="44"/>
      <c r="L91" s="44"/>
      <c r="M91" s="44"/>
      <c r="N91" s="44"/>
      <c r="O91" s="44"/>
      <c r="P91" s="44"/>
      <c r="Q91" s="44"/>
      <c r="R91" s="42" t="s">
        <v>271</v>
      </c>
    </row>
    <row r="92" spans="1:18" ht="27.75" customHeight="1" thickBot="1" x14ac:dyDescent="0.2">
      <c r="A92" s="215" t="s">
        <v>239</v>
      </c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</row>
    <row r="93" spans="1:18" ht="18.75" customHeight="1" thickBot="1" x14ac:dyDescent="0.2">
      <c r="G93" s="79" t="s">
        <v>240</v>
      </c>
      <c r="H93" s="126"/>
      <c r="I93" s="127"/>
      <c r="J93" s="127"/>
      <c r="K93" s="128"/>
      <c r="L93" s="216" t="s">
        <v>241</v>
      </c>
      <c r="M93" s="217"/>
      <c r="N93" s="218"/>
      <c r="O93" s="219">
        <f>IF(O48="","",O48)</f>
        <v>44378</v>
      </c>
      <c r="P93" s="217"/>
      <c r="Q93" s="217"/>
      <c r="R93" s="220"/>
    </row>
    <row r="94" spans="1:18" ht="5.25" customHeight="1" thickBot="1" x14ac:dyDescent="0.2">
      <c r="A94" s="221" t="s">
        <v>242</v>
      </c>
      <c r="B94" s="221"/>
      <c r="C94" s="221"/>
      <c r="D94" s="221"/>
      <c r="E94" s="45"/>
      <c r="F94" s="3"/>
    </row>
    <row r="95" spans="1:18" ht="18.75" customHeight="1" thickBot="1" x14ac:dyDescent="0.2">
      <c r="A95" s="222"/>
      <c r="B95" s="222"/>
      <c r="C95" s="222"/>
      <c r="D95" s="222"/>
      <c r="E95" s="45"/>
      <c r="F95" s="3"/>
      <c r="G95" s="4" t="s">
        <v>243</v>
      </c>
      <c r="H95" s="213" t="str">
        <f>IF(H50="","",H50)</f>
        <v/>
      </c>
      <c r="I95" s="213"/>
      <c r="J95" s="213"/>
      <c r="K95" s="214"/>
      <c r="L95" s="127" t="s">
        <v>244</v>
      </c>
      <c r="M95" s="127"/>
      <c r="N95" s="223"/>
      <c r="O95" s="127" t="str">
        <f>IF(O50="","",O50)</f>
        <v>○○</v>
      </c>
      <c r="P95" s="127"/>
      <c r="Q95" s="127"/>
      <c r="R95" s="128"/>
    </row>
    <row r="96" spans="1:18" ht="7.5" customHeight="1" thickBot="1" x14ac:dyDescent="0.2"/>
    <row r="97" spans="1:18" ht="18.75" customHeight="1" thickBot="1" x14ac:dyDescent="0.2">
      <c r="G97" s="197" t="s">
        <v>245</v>
      </c>
      <c r="H97" s="198"/>
      <c r="I97" s="24" t="str">
        <f>IF(I52="","",I52)</f>
        <v>0</v>
      </c>
      <c r="J97" s="24" t="str">
        <f>IF(J52="","",J52)</f>
        <v>1</v>
      </c>
      <c r="K97" s="24" t="str">
        <f t="shared" ref="K97:N97" si="10">IF(K52="","",K52)</f>
        <v>2</v>
      </c>
      <c r="L97" s="24" t="str">
        <f t="shared" si="10"/>
        <v>3</v>
      </c>
      <c r="M97" s="24" t="str">
        <f t="shared" si="10"/>
        <v>4</v>
      </c>
      <c r="N97" s="26" t="str">
        <f t="shared" si="10"/>
        <v>5</v>
      </c>
      <c r="O97" s="170"/>
      <c r="P97" s="170"/>
      <c r="Q97" s="170"/>
      <c r="R97" s="170"/>
    </row>
    <row r="98" spans="1:18" ht="18.75" customHeight="1" thickBot="1" x14ac:dyDescent="0.2">
      <c r="A98" s="5" t="s">
        <v>246</v>
      </c>
      <c r="B98" s="199" t="str">
        <f t="shared" ref="B98:C98" si="11">IF(B53="","",B53)</f>
        <v>0322-001立替</v>
      </c>
      <c r="C98" s="200" t="str">
        <f t="shared" si="11"/>
        <v/>
      </c>
      <c r="G98" s="201" t="s">
        <v>247</v>
      </c>
      <c r="H98" s="202"/>
      <c r="I98" s="203" t="str">
        <f t="shared" ref="I98:R101" si="12">IF(I53="","",I53)</f>
        <v>○○県〇〇市○○</v>
      </c>
      <c r="J98" s="204" t="str">
        <f t="shared" si="12"/>
        <v/>
      </c>
      <c r="K98" s="204" t="str">
        <f t="shared" si="12"/>
        <v/>
      </c>
      <c r="L98" s="204" t="str">
        <f t="shared" si="12"/>
        <v/>
      </c>
      <c r="M98" s="204" t="str">
        <f t="shared" si="12"/>
        <v/>
      </c>
      <c r="N98" s="204" t="str">
        <f t="shared" si="12"/>
        <v/>
      </c>
      <c r="O98" s="204" t="str">
        <f t="shared" si="12"/>
        <v/>
      </c>
      <c r="P98" s="204" t="str">
        <f t="shared" si="12"/>
        <v/>
      </c>
      <c r="Q98" s="204" t="str">
        <f t="shared" si="12"/>
        <v/>
      </c>
      <c r="R98" s="205" t="str">
        <f t="shared" si="12"/>
        <v/>
      </c>
    </row>
    <row r="99" spans="1:18" ht="18.75" customHeight="1" thickBot="1" x14ac:dyDescent="0.2">
      <c r="A99" s="31" t="s">
        <v>248</v>
      </c>
      <c r="B99" s="206"/>
      <c r="C99" s="207"/>
      <c r="G99" s="208" t="s">
        <v>249</v>
      </c>
      <c r="H99" s="209"/>
      <c r="I99" s="210" t="str">
        <f t="shared" si="12"/>
        <v>○○○○株式会社</v>
      </c>
      <c r="J99" s="211" t="str">
        <f t="shared" si="12"/>
        <v/>
      </c>
      <c r="K99" s="211" t="str">
        <f t="shared" si="12"/>
        <v/>
      </c>
      <c r="L99" s="211" t="str">
        <f t="shared" si="12"/>
        <v/>
      </c>
      <c r="M99" s="211" t="str">
        <f t="shared" si="12"/>
        <v/>
      </c>
      <c r="N99" s="211" t="str">
        <f t="shared" si="12"/>
        <v/>
      </c>
      <c r="O99" s="211" t="str">
        <f t="shared" si="12"/>
        <v/>
      </c>
      <c r="P99" s="211" t="str">
        <f t="shared" si="12"/>
        <v/>
      </c>
      <c r="Q99" s="211" t="str">
        <f t="shared" si="12"/>
        <v/>
      </c>
      <c r="R99" s="212" t="str">
        <f t="shared" si="12"/>
        <v/>
      </c>
    </row>
    <row r="100" spans="1:18" ht="18.75" customHeight="1" thickBot="1" x14ac:dyDescent="0.2">
      <c r="A100" s="4" t="s">
        <v>250</v>
      </c>
      <c r="B100" s="213" t="str">
        <f t="shared" ref="B100:E100" si="13">IF(B55="","",B55)</f>
        <v>〇〇〇〇配管工事（立替業者名）</v>
      </c>
      <c r="C100" s="213" t="str">
        <f t="shared" si="13"/>
        <v/>
      </c>
      <c r="D100" s="213" t="str">
        <f t="shared" si="13"/>
        <v/>
      </c>
      <c r="E100" s="214" t="str">
        <f t="shared" si="13"/>
        <v/>
      </c>
      <c r="G100" s="208" t="s">
        <v>251</v>
      </c>
      <c r="H100" s="209"/>
      <c r="I100" s="210" t="str">
        <f t="shared" si="12"/>
        <v>○○　○○</v>
      </c>
      <c r="J100" s="211" t="str">
        <f t="shared" si="12"/>
        <v/>
      </c>
      <c r="K100" s="211" t="str">
        <f t="shared" si="12"/>
        <v/>
      </c>
      <c r="L100" s="211" t="str">
        <f t="shared" si="12"/>
        <v/>
      </c>
      <c r="M100" s="211" t="str">
        <f t="shared" si="12"/>
        <v/>
      </c>
      <c r="N100" s="211" t="str">
        <f t="shared" si="12"/>
        <v/>
      </c>
      <c r="O100" s="211" t="str">
        <f t="shared" si="12"/>
        <v/>
      </c>
      <c r="P100" s="211" t="str">
        <f t="shared" si="12"/>
        <v/>
      </c>
      <c r="Q100" s="211" t="str">
        <f t="shared" si="12"/>
        <v/>
      </c>
      <c r="R100" s="212" t="str">
        <f t="shared" si="12"/>
        <v/>
      </c>
    </row>
    <row r="101" spans="1:18" ht="18.75" customHeight="1" thickBot="1" x14ac:dyDescent="0.2">
      <c r="A101" s="32" t="s">
        <v>252</v>
      </c>
      <c r="B101" s="181"/>
      <c r="C101" s="182"/>
      <c r="D101" s="182"/>
      <c r="E101" s="182"/>
      <c r="G101" s="183" t="s">
        <v>253</v>
      </c>
      <c r="H101" s="184"/>
      <c r="I101" s="185" t="str">
        <f t="shared" si="12"/>
        <v>03-1234-5678</v>
      </c>
      <c r="J101" s="186" t="str">
        <f t="shared" si="12"/>
        <v/>
      </c>
      <c r="K101" s="186" t="str">
        <f t="shared" si="12"/>
        <v/>
      </c>
      <c r="L101" s="186" t="str">
        <f t="shared" si="12"/>
        <v/>
      </c>
      <c r="M101" s="186" t="str">
        <f t="shared" si="12"/>
        <v/>
      </c>
      <c r="N101" s="186" t="str">
        <f t="shared" si="12"/>
        <v/>
      </c>
      <c r="O101" s="186" t="str">
        <f t="shared" si="12"/>
        <v/>
      </c>
      <c r="P101" s="186" t="str">
        <f t="shared" si="12"/>
        <v/>
      </c>
      <c r="Q101" s="186" t="str">
        <f t="shared" si="12"/>
        <v/>
      </c>
      <c r="R101" s="187" t="str">
        <f t="shared" si="12"/>
        <v/>
      </c>
    </row>
    <row r="102" spans="1:18" ht="18.75" customHeight="1" thickBot="1" x14ac:dyDescent="0.2"/>
    <row r="103" spans="1:18" s="1" customFormat="1" ht="30" customHeight="1" x14ac:dyDescent="0.15">
      <c r="A103" s="37" t="s">
        <v>254</v>
      </c>
      <c r="B103" s="33" t="s">
        <v>255</v>
      </c>
      <c r="C103" s="188" t="s">
        <v>256</v>
      </c>
      <c r="D103" s="189"/>
      <c r="E103" s="138" t="s">
        <v>257</v>
      </c>
      <c r="F103" s="139"/>
      <c r="G103" s="188" t="s">
        <v>258</v>
      </c>
      <c r="H103" s="190"/>
      <c r="I103" s="191"/>
      <c r="J103" s="189"/>
      <c r="K103" s="192" t="s">
        <v>259</v>
      </c>
      <c r="L103" s="193"/>
      <c r="M103" s="193"/>
      <c r="N103" s="194"/>
      <c r="O103" s="156" t="s">
        <v>260</v>
      </c>
      <c r="P103" s="195"/>
      <c r="Q103" s="195"/>
      <c r="R103" s="195"/>
    </row>
    <row r="104" spans="1:18" ht="21" customHeight="1" x14ac:dyDescent="0.15">
      <c r="A104" s="7">
        <f t="shared" ref="A104:A123" si="14">IF(A59="","",A59)</f>
        <v>1500</v>
      </c>
      <c r="B104" s="29"/>
      <c r="C104" s="157" t="str">
        <f t="shared" ref="C104:D119" si="15">IF(C59="","",C59)</f>
        <v>建設機械
・足場材</v>
      </c>
      <c r="D104" s="158" t="str">
        <f t="shared" si="15"/>
        <v/>
      </c>
      <c r="E104" s="159"/>
      <c r="F104" s="160"/>
      <c r="G104" s="157" t="str">
        <f t="shared" ref="G104:N119" si="16">IF(G59="","",G59)</f>
        <v>送風機他</v>
      </c>
      <c r="H104" s="196" t="str">
        <f t="shared" si="16"/>
        <v/>
      </c>
      <c r="I104" s="196" t="str">
        <f t="shared" si="16"/>
        <v/>
      </c>
      <c r="J104" s="196" t="str">
        <f t="shared" si="16"/>
        <v/>
      </c>
      <c r="K104" s="302">
        <f t="shared" si="16"/>
        <v>209950</v>
      </c>
      <c r="L104" s="303" t="str">
        <f t="shared" si="16"/>
        <v/>
      </c>
      <c r="M104" s="303" t="str">
        <f t="shared" si="16"/>
        <v/>
      </c>
      <c r="N104" s="304" t="str">
        <f t="shared" si="16"/>
        <v/>
      </c>
      <c r="O104" s="166"/>
      <c r="P104" s="167"/>
      <c r="Q104" s="167"/>
      <c r="R104" s="167"/>
    </row>
    <row r="105" spans="1:18" ht="21" customHeight="1" x14ac:dyDescent="0.15">
      <c r="A105" s="8" t="str">
        <f t="shared" si="14"/>
        <v/>
      </c>
      <c r="B105" s="29"/>
      <c r="C105" s="157" t="str">
        <f t="shared" si="15"/>
        <v/>
      </c>
      <c r="D105" s="158" t="str">
        <f t="shared" si="15"/>
        <v/>
      </c>
      <c r="E105" s="159"/>
      <c r="F105" s="160"/>
      <c r="G105" s="161" t="str">
        <f t="shared" si="16"/>
        <v/>
      </c>
      <c r="H105" s="162" t="str">
        <f t="shared" si="16"/>
        <v/>
      </c>
      <c r="I105" s="162" t="str">
        <f t="shared" si="16"/>
        <v/>
      </c>
      <c r="J105" s="162" t="str">
        <f t="shared" si="16"/>
        <v/>
      </c>
      <c r="K105" s="302" t="str">
        <f t="shared" si="16"/>
        <v/>
      </c>
      <c r="L105" s="303" t="str">
        <f t="shared" si="16"/>
        <v/>
      </c>
      <c r="M105" s="303" t="str">
        <f t="shared" si="16"/>
        <v/>
      </c>
      <c r="N105" s="304" t="str">
        <f t="shared" si="16"/>
        <v/>
      </c>
      <c r="O105" s="166"/>
      <c r="P105" s="167"/>
      <c r="Q105" s="167"/>
      <c r="R105" s="167"/>
    </row>
    <row r="106" spans="1:18" ht="21" customHeight="1" x14ac:dyDescent="0.15">
      <c r="A106" s="8" t="str">
        <f t="shared" si="14"/>
        <v/>
      </c>
      <c r="B106" s="29"/>
      <c r="C106" s="157" t="str">
        <f t="shared" si="15"/>
        <v/>
      </c>
      <c r="D106" s="158" t="str">
        <f t="shared" si="15"/>
        <v/>
      </c>
      <c r="E106" s="159"/>
      <c r="F106" s="160"/>
      <c r="G106" s="161" t="str">
        <f t="shared" si="16"/>
        <v/>
      </c>
      <c r="H106" s="162" t="str">
        <f t="shared" si="16"/>
        <v/>
      </c>
      <c r="I106" s="162" t="str">
        <f t="shared" si="16"/>
        <v/>
      </c>
      <c r="J106" s="162" t="str">
        <f t="shared" si="16"/>
        <v/>
      </c>
      <c r="K106" s="302" t="str">
        <f t="shared" si="16"/>
        <v/>
      </c>
      <c r="L106" s="303" t="str">
        <f t="shared" si="16"/>
        <v/>
      </c>
      <c r="M106" s="303" t="str">
        <f t="shared" si="16"/>
        <v/>
      </c>
      <c r="N106" s="304" t="str">
        <f t="shared" si="16"/>
        <v/>
      </c>
      <c r="O106" s="166"/>
      <c r="P106" s="167"/>
      <c r="Q106" s="167"/>
      <c r="R106" s="167"/>
    </row>
    <row r="107" spans="1:18" ht="21" customHeight="1" x14ac:dyDescent="0.15">
      <c r="A107" s="8" t="str">
        <f t="shared" si="14"/>
        <v/>
      </c>
      <c r="B107" s="29"/>
      <c r="C107" s="157" t="str">
        <f t="shared" si="15"/>
        <v/>
      </c>
      <c r="D107" s="158" t="str">
        <f t="shared" si="15"/>
        <v/>
      </c>
      <c r="E107" s="159"/>
      <c r="F107" s="160"/>
      <c r="G107" s="161" t="str">
        <f t="shared" si="16"/>
        <v/>
      </c>
      <c r="H107" s="162" t="str">
        <f t="shared" si="16"/>
        <v/>
      </c>
      <c r="I107" s="162" t="str">
        <f t="shared" si="16"/>
        <v/>
      </c>
      <c r="J107" s="162" t="str">
        <f t="shared" si="16"/>
        <v/>
      </c>
      <c r="K107" s="305" t="str">
        <f t="shared" si="16"/>
        <v/>
      </c>
      <c r="L107" s="306" t="str">
        <f t="shared" si="16"/>
        <v/>
      </c>
      <c r="M107" s="306" t="str">
        <f t="shared" si="16"/>
        <v/>
      </c>
      <c r="N107" s="307" t="str">
        <f t="shared" si="16"/>
        <v/>
      </c>
      <c r="O107" s="166"/>
      <c r="P107" s="167"/>
      <c r="Q107" s="167"/>
      <c r="R107" s="167"/>
    </row>
    <row r="108" spans="1:18" ht="21" customHeight="1" x14ac:dyDescent="0.15">
      <c r="A108" s="8" t="str">
        <f t="shared" si="14"/>
        <v/>
      </c>
      <c r="B108" s="29"/>
      <c r="C108" s="157" t="str">
        <f t="shared" si="15"/>
        <v/>
      </c>
      <c r="D108" s="158" t="str">
        <f t="shared" si="15"/>
        <v/>
      </c>
      <c r="E108" s="159"/>
      <c r="F108" s="160"/>
      <c r="G108" s="161" t="str">
        <f t="shared" si="16"/>
        <v/>
      </c>
      <c r="H108" s="162" t="str">
        <f t="shared" si="16"/>
        <v/>
      </c>
      <c r="I108" s="162" t="str">
        <f t="shared" si="16"/>
        <v/>
      </c>
      <c r="J108" s="162" t="str">
        <f t="shared" si="16"/>
        <v/>
      </c>
      <c r="K108" s="302" t="str">
        <f t="shared" si="16"/>
        <v/>
      </c>
      <c r="L108" s="303" t="str">
        <f t="shared" si="16"/>
        <v/>
      </c>
      <c r="M108" s="303" t="str">
        <f t="shared" si="16"/>
        <v/>
      </c>
      <c r="N108" s="304" t="str">
        <f t="shared" si="16"/>
        <v/>
      </c>
      <c r="O108" s="166"/>
      <c r="P108" s="167"/>
      <c r="Q108" s="167"/>
      <c r="R108" s="167"/>
    </row>
    <row r="109" spans="1:18" ht="21" customHeight="1" x14ac:dyDescent="0.15">
      <c r="A109" s="8" t="str">
        <f t="shared" si="14"/>
        <v/>
      </c>
      <c r="B109" s="29"/>
      <c r="C109" s="157" t="str">
        <f t="shared" si="15"/>
        <v/>
      </c>
      <c r="D109" s="158" t="str">
        <f t="shared" si="15"/>
        <v/>
      </c>
      <c r="E109" s="159"/>
      <c r="F109" s="160"/>
      <c r="G109" s="161" t="str">
        <f t="shared" si="16"/>
        <v/>
      </c>
      <c r="H109" s="162" t="str">
        <f t="shared" si="16"/>
        <v/>
      </c>
      <c r="I109" s="162" t="str">
        <f t="shared" si="16"/>
        <v/>
      </c>
      <c r="J109" s="162" t="str">
        <f t="shared" si="16"/>
        <v/>
      </c>
      <c r="K109" s="302" t="str">
        <f t="shared" si="16"/>
        <v/>
      </c>
      <c r="L109" s="303" t="str">
        <f t="shared" si="16"/>
        <v/>
      </c>
      <c r="M109" s="303" t="str">
        <f t="shared" si="16"/>
        <v/>
      </c>
      <c r="N109" s="304" t="str">
        <f t="shared" si="16"/>
        <v/>
      </c>
      <c r="O109" s="166"/>
      <c r="P109" s="167"/>
      <c r="Q109" s="167"/>
      <c r="R109" s="167"/>
    </row>
    <row r="110" spans="1:18" ht="21" customHeight="1" x14ac:dyDescent="0.15">
      <c r="A110" s="8" t="str">
        <f t="shared" si="14"/>
        <v/>
      </c>
      <c r="B110" s="29"/>
      <c r="C110" s="157" t="str">
        <f t="shared" si="15"/>
        <v/>
      </c>
      <c r="D110" s="158" t="str">
        <f t="shared" si="15"/>
        <v/>
      </c>
      <c r="E110" s="159"/>
      <c r="F110" s="160"/>
      <c r="G110" s="161" t="str">
        <f t="shared" si="16"/>
        <v/>
      </c>
      <c r="H110" s="162" t="str">
        <f t="shared" si="16"/>
        <v/>
      </c>
      <c r="I110" s="162" t="str">
        <f t="shared" si="16"/>
        <v/>
      </c>
      <c r="J110" s="162" t="str">
        <f t="shared" si="16"/>
        <v/>
      </c>
      <c r="K110" s="302" t="str">
        <f t="shared" si="16"/>
        <v/>
      </c>
      <c r="L110" s="303" t="str">
        <f t="shared" si="16"/>
        <v/>
      </c>
      <c r="M110" s="303" t="str">
        <f t="shared" si="16"/>
        <v/>
      </c>
      <c r="N110" s="304" t="str">
        <f t="shared" si="16"/>
        <v/>
      </c>
      <c r="O110" s="166"/>
      <c r="P110" s="167"/>
      <c r="Q110" s="167"/>
      <c r="R110" s="167"/>
    </row>
    <row r="111" spans="1:18" ht="21" customHeight="1" x14ac:dyDescent="0.15">
      <c r="A111" s="8" t="str">
        <f t="shared" si="14"/>
        <v/>
      </c>
      <c r="B111" s="29"/>
      <c r="C111" s="157" t="str">
        <f t="shared" si="15"/>
        <v/>
      </c>
      <c r="D111" s="158" t="str">
        <f t="shared" si="15"/>
        <v/>
      </c>
      <c r="E111" s="159"/>
      <c r="F111" s="160"/>
      <c r="G111" s="161" t="str">
        <f t="shared" si="16"/>
        <v/>
      </c>
      <c r="H111" s="162" t="str">
        <f t="shared" si="16"/>
        <v/>
      </c>
      <c r="I111" s="162" t="str">
        <f t="shared" si="16"/>
        <v/>
      </c>
      <c r="J111" s="162" t="str">
        <f t="shared" si="16"/>
        <v/>
      </c>
      <c r="K111" s="302" t="str">
        <f t="shared" si="16"/>
        <v/>
      </c>
      <c r="L111" s="303" t="str">
        <f t="shared" si="16"/>
        <v/>
      </c>
      <c r="M111" s="303" t="str">
        <f t="shared" si="16"/>
        <v/>
      </c>
      <c r="N111" s="304" t="str">
        <f t="shared" si="16"/>
        <v/>
      </c>
      <c r="O111" s="166"/>
      <c r="P111" s="167"/>
      <c r="Q111" s="167"/>
      <c r="R111" s="167"/>
    </row>
    <row r="112" spans="1:18" ht="21" customHeight="1" x14ac:dyDescent="0.15">
      <c r="A112" s="8" t="str">
        <f t="shared" si="14"/>
        <v/>
      </c>
      <c r="B112" s="29"/>
      <c r="C112" s="157" t="str">
        <f t="shared" si="15"/>
        <v/>
      </c>
      <c r="D112" s="158" t="str">
        <f t="shared" si="15"/>
        <v/>
      </c>
      <c r="E112" s="159"/>
      <c r="F112" s="160"/>
      <c r="G112" s="161" t="str">
        <f t="shared" si="16"/>
        <v/>
      </c>
      <c r="H112" s="162" t="str">
        <f t="shared" si="16"/>
        <v/>
      </c>
      <c r="I112" s="162" t="str">
        <f t="shared" si="16"/>
        <v/>
      </c>
      <c r="J112" s="162" t="str">
        <f t="shared" si="16"/>
        <v/>
      </c>
      <c r="K112" s="302" t="str">
        <f t="shared" si="16"/>
        <v/>
      </c>
      <c r="L112" s="303" t="str">
        <f t="shared" si="16"/>
        <v/>
      </c>
      <c r="M112" s="303" t="str">
        <f t="shared" si="16"/>
        <v/>
      </c>
      <c r="N112" s="304" t="str">
        <f t="shared" si="16"/>
        <v/>
      </c>
      <c r="O112" s="166"/>
      <c r="P112" s="167"/>
      <c r="Q112" s="167"/>
      <c r="R112" s="167"/>
    </row>
    <row r="113" spans="1:18" ht="21" customHeight="1" x14ac:dyDescent="0.15">
      <c r="A113" s="8" t="str">
        <f t="shared" si="14"/>
        <v/>
      </c>
      <c r="B113" s="29"/>
      <c r="C113" s="157" t="str">
        <f t="shared" si="15"/>
        <v/>
      </c>
      <c r="D113" s="158" t="str">
        <f t="shared" si="15"/>
        <v/>
      </c>
      <c r="E113" s="159"/>
      <c r="F113" s="160"/>
      <c r="G113" s="161" t="str">
        <f t="shared" si="16"/>
        <v/>
      </c>
      <c r="H113" s="162" t="str">
        <f t="shared" si="16"/>
        <v/>
      </c>
      <c r="I113" s="162" t="str">
        <f t="shared" si="16"/>
        <v/>
      </c>
      <c r="J113" s="162" t="str">
        <f t="shared" si="16"/>
        <v/>
      </c>
      <c r="K113" s="302" t="str">
        <f t="shared" si="16"/>
        <v/>
      </c>
      <c r="L113" s="303" t="str">
        <f t="shared" si="16"/>
        <v/>
      </c>
      <c r="M113" s="303" t="str">
        <f t="shared" si="16"/>
        <v/>
      </c>
      <c r="N113" s="304" t="str">
        <f t="shared" si="16"/>
        <v/>
      </c>
      <c r="O113" s="166"/>
      <c r="P113" s="167"/>
      <c r="Q113" s="167"/>
      <c r="R113" s="167"/>
    </row>
    <row r="114" spans="1:18" ht="21" customHeight="1" x14ac:dyDescent="0.15">
      <c r="A114" s="8" t="str">
        <f t="shared" si="14"/>
        <v/>
      </c>
      <c r="B114" s="29"/>
      <c r="C114" s="157" t="str">
        <f t="shared" si="15"/>
        <v/>
      </c>
      <c r="D114" s="158" t="str">
        <f t="shared" si="15"/>
        <v/>
      </c>
      <c r="E114" s="159"/>
      <c r="F114" s="160"/>
      <c r="G114" s="161" t="str">
        <f t="shared" si="16"/>
        <v/>
      </c>
      <c r="H114" s="162" t="str">
        <f t="shared" si="16"/>
        <v/>
      </c>
      <c r="I114" s="162" t="str">
        <f t="shared" si="16"/>
        <v/>
      </c>
      <c r="J114" s="162" t="str">
        <f t="shared" si="16"/>
        <v/>
      </c>
      <c r="K114" s="302" t="str">
        <f t="shared" si="16"/>
        <v/>
      </c>
      <c r="L114" s="303" t="str">
        <f t="shared" si="16"/>
        <v/>
      </c>
      <c r="M114" s="303" t="str">
        <f t="shared" si="16"/>
        <v/>
      </c>
      <c r="N114" s="304" t="str">
        <f t="shared" si="16"/>
        <v/>
      </c>
      <c r="O114" s="166"/>
      <c r="P114" s="167"/>
      <c r="Q114" s="167"/>
      <c r="R114" s="167"/>
    </row>
    <row r="115" spans="1:18" ht="21" customHeight="1" x14ac:dyDescent="0.15">
      <c r="A115" s="8" t="str">
        <f t="shared" si="14"/>
        <v/>
      </c>
      <c r="B115" s="29"/>
      <c r="C115" s="157" t="str">
        <f t="shared" si="15"/>
        <v/>
      </c>
      <c r="D115" s="158" t="str">
        <f t="shared" si="15"/>
        <v/>
      </c>
      <c r="E115" s="159"/>
      <c r="F115" s="160"/>
      <c r="G115" s="161" t="str">
        <f t="shared" si="16"/>
        <v/>
      </c>
      <c r="H115" s="162" t="str">
        <f t="shared" si="16"/>
        <v/>
      </c>
      <c r="I115" s="162" t="str">
        <f t="shared" si="16"/>
        <v/>
      </c>
      <c r="J115" s="162" t="str">
        <f t="shared" si="16"/>
        <v/>
      </c>
      <c r="K115" s="302" t="str">
        <f t="shared" si="16"/>
        <v/>
      </c>
      <c r="L115" s="303" t="str">
        <f t="shared" si="16"/>
        <v/>
      </c>
      <c r="M115" s="303" t="str">
        <f t="shared" si="16"/>
        <v/>
      </c>
      <c r="N115" s="304" t="str">
        <f t="shared" si="16"/>
        <v/>
      </c>
      <c r="O115" s="166"/>
      <c r="P115" s="167"/>
      <c r="Q115" s="167"/>
      <c r="R115" s="167"/>
    </row>
    <row r="116" spans="1:18" ht="21" customHeight="1" x14ac:dyDescent="0.15">
      <c r="A116" s="8" t="str">
        <f t="shared" si="14"/>
        <v/>
      </c>
      <c r="B116" s="29"/>
      <c r="C116" s="157" t="str">
        <f t="shared" si="15"/>
        <v/>
      </c>
      <c r="D116" s="158" t="str">
        <f t="shared" si="15"/>
        <v/>
      </c>
      <c r="E116" s="159"/>
      <c r="F116" s="160"/>
      <c r="G116" s="161" t="str">
        <f t="shared" si="16"/>
        <v/>
      </c>
      <c r="H116" s="162" t="str">
        <f t="shared" si="16"/>
        <v/>
      </c>
      <c r="I116" s="162" t="str">
        <f t="shared" si="16"/>
        <v/>
      </c>
      <c r="J116" s="162" t="str">
        <f t="shared" si="16"/>
        <v/>
      </c>
      <c r="K116" s="302" t="str">
        <f t="shared" si="16"/>
        <v/>
      </c>
      <c r="L116" s="303" t="str">
        <f t="shared" si="16"/>
        <v/>
      </c>
      <c r="M116" s="303" t="str">
        <f t="shared" si="16"/>
        <v/>
      </c>
      <c r="N116" s="304" t="str">
        <f t="shared" si="16"/>
        <v/>
      </c>
      <c r="O116" s="166"/>
      <c r="P116" s="167"/>
      <c r="Q116" s="167"/>
      <c r="R116" s="167"/>
    </row>
    <row r="117" spans="1:18" ht="21" customHeight="1" x14ac:dyDescent="0.15">
      <c r="A117" s="8" t="str">
        <f t="shared" si="14"/>
        <v/>
      </c>
      <c r="B117" s="29"/>
      <c r="C117" s="157" t="str">
        <f t="shared" si="15"/>
        <v/>
      </c>
      <c r="D117" s="158" t="str">
        <f t="shared" si="15"/>
        <v/>
      </c>
      <c r="E117" s="159"/>
      <c r="F117" s="160"/>
      <c r="G117" s="161" t="str">
        <f t="shared" si="16"/>
        <v/>
      </c>
      <c r="H117" s="162" t="str">
        <f t="shared" si="16"/>
        <v/>
      </c>
      <c r="I117" s="162" t="str">
        <f t="shared" si="16"/>
        <v/>
      </c>
      <c r="J117" s="162" t="str">
        <f t="shared" si="16"/>
        <v/>
      </c>
      <c r="K117" s="302" t="str">
        <f t="shared" si="16"/>
        <v/>
      </c>
      <c r="L117" s="303" t="str">
        <f t="shared" si="16"/>
        <v/>
      </c>
      <c r="M117" s="303" t="str">
        <f t="shared" si="16"/>
        <v/>
      </c>
      <c r="N117" s="304" t="str">
        <f t="shared" si="16"/>
        <v/>
      </c>
      <c r="O117" s="166"/>
      <c r="P117" s="167"/>
      <c r="Q117" s="167"/>
      <c r="R117" s="167"/>
    </row>
    <row r="118" spans="1:18" ht="21" customHeight="1" x14ac:dyDescent="0.15">
      <c r="A118" s="8" t="str">
        <f t="shared" si="14"/>
        <v/>
      </c>
      <c r="B118" s="29"/>
      <c r="C118" s="157" t="str">
        <f t="shared" si="15"/>
        <v/>
      </c>
      <c r="D118" s="158" t="str">
        <f t="shared" si="15"/>
        <v/>
      </c>
      <c r="E118" s="159"/>
      <c r="F118" s="160"/>
      <c r="G118" s="161" t="str">
        <f t="shared" si="16"/>
        <v/>
      </c>
      <c r="H118" s="162" t="str">
        <f t="shared" si="16"/>
        <v/>
      </c>
      <c r="I118" s="162" t="str">
        <f t="shared" si="16"/>
        <v/>
      </c>
      <c r="J118" s="162" t="str">
        <f t="shared" si="16"/>
        <v/>
      </c>
      <c r="K118" s="302" t="str">
        <f t="shared" si="16"/>
        <v/>
      </c>
      <c r="L118" s="303" t="str">
        <f t="shared" si="16"/>
        <v/>
      </c>
      <c r="M118" s="303" t="str">
        <f t="shared" si="16"/>
        <v/>
      </c>
      <c r="N118" s="304" t="str">
        <f t="shared" si="16"/>
        <v/>
      </c>
      <c r="O118" s="166"/>
      <c r="P118" s="167"/>
      <c r="Q118" s="167"/>
      <c r="R118" s="167"/>
    </row>
    <row r="119" spans="1:18" ht="21" customHeight="1" x14ac:dyDescent="0.15">
      <c r="A119" s="8" t="str">
        <f t="shared" si="14"/>
        <v/>
      </c>
      <c r="B119" s="29"/>
      <c r="C119" s="157" t="str">
        <f t="shared" si="15"/>
        <v/>
      </c>
      <c r="D119" s="158" t="str">
        <f t="shared" si="15"/>
        <v/>
      </c>
      <c r="E119" s="159"/>
      <c r="F119" s="160"/>
      <c r="G119" s="161" t="str">
        <f t="shared" si="16"/>
        <v/>
      </c>
      <c r="H119" s="162" t="str">
        <f t="shared" si="16"/>
        <v/>
      </c>
      <c r="I119" s="162" t="str">
        <f t="shared" si="16"/>
        <v/>
      </c>
      <c r="J119" s="162" t="str">
        <f t="shared" si="16"/>
        <v/>
      </c>
      <c r="K119" s="302" t="str">
        <f t="shared" si="16"/>
        <v/>
      </c>
      <c r="L119" s="303" t="str">
        <f t="shared" si="16"/>
        <v/>
      </c>
      <c r="M119" s="303" t="str">
        <f t="shared" si="16"/>
        <v/>
      </c>
      <c r="N119" s="304" t="str">
        <f t="shared" si="16"/>
        <v/>
      </c>
      <c r="O119" s="166"/>
      <c r="P119" s="167"/>
      <c r="Q119" s="167"/>
      <c r="R119" s="167"/>
    </row>
    <row r="120" spans="1:18" ht="21" customHeight="1" x14ac:dyDescent="0.15">
      <c r="A120" s="8" t="str">
        <f t="shared" si="14"/>
        <v/>
      </c>
      <c r="B120" s="29"/>
      <c r="C120" s="157" t="str">
        <f t="shared" ref="C120:D123" si="17">IF(C75="","",C75)</f>
        <v/>
      </c>
      <c r="D120" s="158" t="str">
        <f t="shared" si="17"/>
        <v/>
      </c>
      <c r="E120" s="159"/>
      <c r="F120" s="160"/>
      <c r="G120" s="161" t="str">
        <f t="shared" ref="G120:N124" si="18">IF(G75="","",G75)</f>
        <v/>
      </c>
      <c r="H120" s="162" t="str">
        <f t="shared" si="18"/>
        <v/>
      </c>
      <c r="I120" s="162" t="str">
        <f t="shared" si="18"/>
        <v/>
      </c>
      <c r="J120" s="162" t="str">
        <f t="shared" si="18"/>
        <v/>
      </c>
      <c r="K120" s="302" t="str">
        <f t="shared" si="18"/>
        <v/>
      </c>
      <c r="L120" s="303" t="str">
        <f t="shared" si="18"/>
        <v/>
      </c>
      <c r="M120" s="303" t="str">
        <f t="shared" si="18"/>
        <v/>
      </c>
      <c r="N120" s="304" t="str">
        <f t="shared" si="18"/>
        <v/>
      </c>
      <c r="O120" s="166"/>
      <c r="P120" s="167"/>
      <c r="Q120" s="167"/>
      <c r="R120" s="167"/>
    </row>
    <row r="121" spans="1:18" ht="21" customHeight="1" x14ac:dyDescent="0.15">
      <c r="A121" s="8" t="str">
        <f t="shared" si="14"/>
        <v/>
      </c>
      <c r="B121" s="29"/>
      <c r="C121" s="157" t="str">
        <f t="shared" si="17"/>
        <v/>
      </c>
      <c r="D121" s="158" t="str">
        <f t="shared" si="17"/>
        <v/>
      </c>
      <c r="E121" s="159"/>
      <c r="F121" s="160"/>
      <c r="G121" s="161" t="str">
        <f t="shared" si="18"/>
        <v/>
      </c>
      <c r="H121" s="162" t="str">
        <f t="shared" si="18"/>
        <v/>
      </c>
      <c r="I121" s="162" t="str">
        <f t="shared" si="18"/>
        <v/>
      </c>
      <c r="J121" s="162" t="str">
        <f t="shared" si="18"/>
        <v/>
      </c>
      <c r="K121" s="302" t="str">
        <f t="shared" si="18"/>
        <v/>
      </c>
      <c r="L121" s="303" t="str">
        <f t="shared" si="18"/>
        <v/>
      </c>
      <c r="M121" s="303" t="str">
        <f t="shared" si="18"/>
        <v/>
      </c>
      <c r="N121" s="304" t="str">
        <f t="shared" si="18"/>
        <v/>
      </c>
      <c r="O121" s="166"/>
      <c r="P121" s="167"/>
      <c r="Q121" s="167"/>
      <c r="R121" s="167"/>
    </row>
    <row r="122" spans="1:18" ht="21" customHeight="1" x14ac:dyDescent="0.15">
      <c r="A122" s="8" t="str">
        <f t="shared" si="14"/>
        <v/>
      </c>
      <c r="B122" s="29"/>
      <c r="C122" s="168" t="str">
        <f t="shared" si="17"/>
        <v/>
      </c>
      <c r="D122" s="169" t="str">
        <f t="shared" si="17"/>
        <v/>
      </c>
      <c r="E122" s="159"/>
      <c r="F122" s="160"/>
      <c r="G122" s="161" t="str">
        <f t="shared" si="18"/>
        <v/>
      </c>
      <c r="H122" s="162" t="str">
        <f t="shared" si="18"/>
        <v/>
      </c>
      <c r="I122" s="162" t="str">
        <f t="shared" si="18"/>
        <v/>
      </c>
      <c r="J122" s="162" t="str">
        <f t="shared" si="18"/>
        <v/>
      </c>
      <c r="K122" s="302" t="str">
        <f t="shared" si="18"/>
        <v/>
      </c>
      <c r="L122" s="303" t="str">
        <f t="shared" si="18"/>
        <v/>
      </c>
      <c r="M122" s="303" t="str">
        <f t="shared" si="18"/>
        <v/>
      </c>
      <c r="N122" s="304" t="str">
        <f t="shared" si="18"/>
        <v/>
      </c>
      <c r="O122" s="166"/>
      <c r="P122" s="167"/>
      <c r="Q122" s="167"/>
      <c r="R122" s="167"/>
    </row>
    <row r="123" spans="1:18" ht="21" customHeight="1" thickBot="1" x14ac:dyDescent="0.2">
      <c r="A123" s="9" t="str">
        <f t="shared" si="14"/>
        <v/>
      </c>
      <c r="B123" s="29"/>
      <c r="C123" s="172" t="str">
        <f t="shared" si="17"/>
        <v/>
      </c>
      <c r="D123" s="173" t="str">
        <f t="shared" si="17"/>
        <v/>
      </c>
      <c r="E123" s="159"/>
      <c r="F123" s="160"/>
      <c r="G123" s="174" t="str">
        <f t="shared" si="18"/>
        <v/>
      </c>
      <c r="H123" s="175" t="str">
        <f t="shared" si="18"/>
        <v/>
      </c>
      <c r="I123" s="175" t="str">
        <f t="shared" si="18"/>
        <v/>
      </c>
      <c r="J123" s="175" t="str">
        <f t="shared" si="18"/>
        <v/>
      </c>
      <c r="K123" s="296" t="str">
        <f t="shared" si="18"/>
        <v/>
      </c>
      <c r="L123" s="297" t="str">
        <f t="shared" si="18"/>
        <v/>
      </c>
      <c r="M123" s="297" t="str">
        <f t="shared" si="18"/>
        <v/>
      </c>
      <c r="N123" s="298" t="str">
        <f t="shared" si="18"/>
        <v/>
      </c>
      <c r="O123" s="150"/>
      <c r="P123" s="151"/>
      <c r="Q123" s="151"/>
      <c r="R123" s="151"/>
    </row>
    <row r="124" spans="1:18" ht="22.5" customHeight="1" thickBot="1" x14ac:dyDescent="0.2">
      <c r="H124" s="176" t="s">
        <v>262</v>
      </c>
      <c r="I124" s="177"/>
      <c r="J124" s="177"/>
      <c r="K124" s="299">
        <f t="shared" si="18"/>
        <v>209950</v>
      </c>
      <c r="L124" s="300" t="str">
        <f t="shared" si="18"/>
        <v/>
      </c>
      <c r="M124" s="300" t="str">
        <f t="shared" si="18"/>
        <v/>
      </c>
      <c r="N124" s="301" t="str">
        <f t="shared" si="18"/>
        <v/>
      </c>
      <c r="O124" s="155"/>
      <c r="P124" s="155"/>
      <c r="Q124" s="155"/>
      <c r="R124" s="156"/>
    </row>
    <row r="125" spans="1:18" ht="6.75" customHeight="1" thickBot="1" x14ac:dyDescent="0.2">
      <c r="K125" s="18"/>
      <c r="L125" s="18"/>
      <c r="M125" s="18"/>
      <c r="N125" s="18"/>
      <c r="O125" s="18"/>
      <c r="P125" s="19"/>
      <c r="Q125" s="19"/>
      <c r="R125" s="19"/>
    </row>
    <row r="126" spans="1:18" ht="22.5" customHeight="1" thickBot="1" x14ac:dyDescent="0.2">
      <c r="H126" s="176" t="s">
        <v>263</v>
      </c>
      <c r="I126" s="177"/>
      <c r="J126" s="177"/>
      <c r="K126" s="152">
        <f t="shared" ref="K126:N126" si="19">IF(K81="","",K81)</f>
        <v>209950</v>
      </c>
      <c r="L126" s="153" t="str">
        <f t="shared" si="19"/>
        <v/>
      </c>
      <c r="M126" s="153" t="str">
        <f t="shared" si="19"/>
        <v/>
      </c>
      <c r="N126" s="154" t="str">
        <f t="shared" si="19"/>
        <v/>
      </c>
      <c r="O126" s="155"/>
      <c r="P126" s="155"/>
      <c r="Q126" s="155"/>
      <c r="R126" s="156"/>
    </row>
    <row r="127" spans="1:18" ht="9.75" customHeight="1" thickBot="1" x14ac:dyDescent="0.2"/>
    <row r="128" spans="1:18" ht="26.25" customHeight="1" thickBot="1" x14ac:dyDescent="0.2">
      <c r="A128" s="13">
        <f>IF(A83="","",A83)</f>
        <v>10</v>
      </c>
      <c r="B128" s="14" t="s">
        <v>264</v>
      </c>
      <c r="C128" s="14"/>
      <c r="D128" s="15"/>
      <c r="E128" s="15"/>
      <c r="F128" s="15"/>
    </row>
    <row r="129" spans="1:18" ht="8.25" customHeight="1" x14ac:dyDescent="0.15">
      <c r="A129" s="171"/>
      <c r="B129" s="171"/>
      <c r="C129" s="46"/>
    </row>
    <row r="130" spans="1:18" ht="5.25" customHeight="1" thickBot="1" x14ac:dyDescent="0.2"/>
    <row r="131" spans="1:18" ht="21" customHeight="1" thickBot="1" x14ac:dyDescent="0.2">
      <c r="A131" s="140" t="s">
        <v>265</v>
      </c>
      <c r="B131" s="141"/>
      <c r="C131" s="142">
        <f t="shared" ref="C131:D133" si="20">IF(C86="","",C86)</f>
        <v>209950</v>
      </c>
      <c r="D131" s="143" t="str">
        <f t="shared" si="20"/>
        <v/>
      </c>
      <c r="E131" s="144"/>
      <c r="F131" s="145"/>
      <c r="G131" s="146"/>
      <c r="I131" s="17"/>
      <c r="K131" s="17"/>
      <c r="L131" s="20"/>
      <c r="M131" s="17"/>
      <c r="N131" s="17"/>
      <c r="O131" s="17"/>
      <c r="P131" s="17"/>
      <c r="Q131" s="17"/>
      <c r="R131" s="17"/>
    </row>
    <row r="132" spans="1:18" ht="21" customHeight="1" thickBot="1" x14ac:dyDescent="0.2">
      <c r="A132" s="140" t="s">
        <v>296</v>
      </c>
      <c r="B132" s="141"/>
      <c r="C132" s="294">
        <f t="shared" si="20"/>
        <v>20995</v>
      </c>
      <c r="D132" s="295" t="str">
        <f t="shared" si="20"/>
        <v/>
      </c>
      <c r="E132" s="144"/>
      <c r="F132" s="145"/>
      <c r="G132" s="146"/>
      <c r="I132" s="17"/>
      <c r="K132" s="17"/>
      <c r="L132" s="20"/>
      <c r="M132" s="17"/>
      <c r="N132" s="17"/>
      <c r="O132" s="293" t="s">
        <v>272</v>
      </c>
      <c r="P132" s="288"/>
      <c r="Q132" s="225"/>
      <c r="R132" s="289"/>
    </row>
    <row r="133" spans="1:18" ht="21" customHeight="1" thickBot="1" x14ac:dyDescent="0.2">
      <c r="A133" s="140" t="s">
        <v>267</v>
      </c>
      <c r="B133" s="141"/>
      <c r="C133" s="142">
        <f t="shared" si="20"/>
        <v>230945</v>
      </c>
      <c r="D133" s="143" t="str">
        <f t="shared" si="20"/>
        <v/>
      </c>
      <c r="E133" s="144"/>
      <c r="F133" s="145"/>
      <c r="G133" s="146"/>
      <c r="I133" s="17"/>
      <c r="J133" s="17"/>
      <c r="K133" s="17"/>
      <c r="L133" s="17"/>
      <c r="M133" s="17"/>
      <c r="N133" s="17"/>
      <c r="O133" s="293"/>
      <c r="P133" s="290"/>
      <c r="Q133" s="291"/>
      <c r="R133" s="292"/>
    </row>
    <row r="134" spans="1:18" ht="27" customHeight="1" x14ac:dyDescent="0.15">
      <c r="A134" s="170"/>
      <c r="B134" s="170"/>
      <c r="C134" s="16"/>
      <c r="I134" s="17"/>
      <c r="J134" s="20"/>
      <c r="K134" s="17"/>
      <c r="L134" s="17"/>
      <c r="M134" s="17"/>
      <c r="O134" s="17"/>
      <c r="P134" s="17"/>
      <c r="Q134" s="17"/>
      <c r="R134" s="17"/>
    </row>
    <row r="135" spans="1:18" ht="15" customHeight="1" x14ac:dyDescent="0.15">
      <c r="A135" s="2"/>
      <c r="C135" s="1"/>
      <c r="I135" s="17"/>
      <c r="J135" s="20"/>
      <c r="K135" s="17"/>
      <c r="L135" s="17"/>
      <c r="M135" s="17"/>
      <c r="O135" s="17"/>
      <c r="P135" s="17"/>
      <c r="Q135" s="17"/>
      <c r="R135" s="17"/>
    </row>
  </sheetData>
  <sheetProtection algorithmName="SHA-512" hashValue="MYdcyibROqkUkmK81oWiXSd+nyALFIFYHzqTwCzpn3Ijfze1VzFNPotzj33VY8TApdis/APmH5OWH9OqjpvVOw==" saltValue="df9Ivlvsvjhv6Ogydfoi/A==" spinCount="100000" sheet="1" objects="1" scenarios="1"/>
  <mergeCells count="419">
    <mergeCell ref="A134:B134"/>
    <mergeCell ref="O132:O133"/>
    <mergeCell ref="A132:B132"/>
    <mergeCell ref="C132:D132"/>
    <mergeCell ref="E132:G132"/>
    <mergeCell ref="A133:B133"/>
    <mergeCell ref="C133:D133"/>
    <mergeCell ref="E133:G133"/>
    <mergeCell ref="P132:R133"/>
    <mergeCell ref="H126:J126"/>
    <mergeCell ref="K126:N126"/>
    <mergeCell ref="O126:R126"/>
    <mergeCell ref="A129:B129"/>
    <mergeCell ref="A131:B131"/>
    <mergeCell ref="C131:D131"/>
    <mergeCell ref="E131:G131"/>
    <mergeCell ref="C123:D123"/>
    <mergeCell ref="E123:F123"/>
    <mergeCell ref="G123:J123"/>
    <mergeCell ref="K123:N123"/>
    <mergeCell ref="O123:R123"/>
    <mergeCell ref="H124:J124"/>
    <mergeCell ref="K124:N124"/>
    <mergeCell ref="O124:R124"/>
    <mergeCell ref="C121:D121"/>
    <mergeCell ref="E121:F121"/>
    <mergeCell ref="G121:J121"/>
    <mergeCell ref="K121:N121"/>
    <mergeCell ref="O121:R121"/>
    <mergeCell ref="C122:D122"/>
    <mergeCell ref="E122:F122"/>
    <mergeCell ref="G122:J122"/>
    <mergeCell ref="K122:N122"/>
    <mergeCell ref="O122:R122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B100:E100"/>
    <mergeCell ref="G100:H100"/>
    <mergeCell ref="I100:R100"/>
    <mergeCell ref="B101:E101"/>
    <mergeCell ref="G101:H101"/>
    <mergeCell ref="I101:R101"/>
    <mergeCell ref="G97:H97"/>
    <mergeCell ref="O97:R97"/>
    <mergeCell ref="B98:C98"/>
    <mergeCell ref="G98:H98"/>
    <mergeCell ref="I98:R98"/>
    <mergeCell ref="B99:C99"/>
    <mergeCell ref="G99:H99"/>
    <mergeCell ref="I99:R99"/>
    <mergeCell ref="A92:R92"/>
    <mergeCell ref="L93:N93"/>
    <mergeCell ref="O93:R93"/>
    <mergeCell ref="A94:D95"/>
    <mergeCell ref="H95:K95"/>
    <mergeCell ref="L95:N95"/>
    <mergeCell ref="O95:R95"/>
    <mergeCell ref="A89:B89"/>
    <mergeCell ref="J89:J90"/>
    <mergeCell ref="K89:R90"/>
    <mergeCell ref="H93:K93"/>
    <mergeCell ref="A87:B87"/>
    <mergeCell ref="C87:D87"/>
    <mergeCell ref="E87:G87"/>
    <mergeCell ref="A88:B88"/>
    <mergeCell ref="C88:D88"/>
    <mergeCell ref="E88:G88"/>
    <mergeCell ref="H81:J81"/>
    <mergeCell ref="K81:N81"/>
    <mergeCell ref="O81:R81"/>
    <mergeCell ref="A84:B84"/>
    <mergeCell ref="A86:B86"/>
    <mergeCell ref="C86:D86"/>
    <mergeCell ref="E86:G86"/>
    <mergeCell ref="I86:R86"/>
    <mergeCell ref="I87:R88"/>
    <mergeCell ref="C78:D78"/>
    <mergeCell ref="E78:F78"/>
    <mergeCell ref="G78:J78"/>
    <mergeCell ref="K78:N78"/>
    <mergeCell ref="O78:R78"/>
    <mergeCell ref="H79:J79"/>
    <mergeCell ref="K79:N79"/>
    <mergeCell ref="O79:R79"/>
    <mergeCell ref="C76:D76"/>
    <mergeCell ref="E76:F76"/>
    <mergeCell ref="G76:J76"/>
    <mergeCell ref="K76:N76"/>
    <mergeCell ref="O76:R76"/>
    <mergeCell ref="C77:D77"/>
    <mergeCell ref="E77:F77"/>
    <mergeCell ref="G77:J77"/>
    <mergeCell ref="K77:N77"/>
    <mergeCell ref="O77:R77"/>
    <mergeCell ref="C74:D74"/>
    <mergeCell ref="E74:F74"/>
    <mergeCell ref="G74:J74"/>
    <mergeCell ref="K74:N74"/>
    <mergeCell ref="O74:R74"/>
    <mergeCell ref="C75:D75"/>
    <mergeCell ref="E75:F75"/>
    <mergeCell ref="G75:J75"/>
    <mergeCell ref="K75:N75"/>
    <mergeCell ref="O75:R75"/>
    <mergeCell ref="C72:D72"/>
    <mergeCell ref="E72:F72"/>
    <mergeCell ref="G72:J72"/>
    <mergeCell ref="K72:N72"/>
    <mergeCell ref="O72:R72"/>
    <mergeCell ref="C73:D73"/>
    <mergeCell ref="E73:F73"/>
    <mergeCell ref="G73:J73"/>
    <mergeCell ref="K73:N73"/>
    <mergeCell ref="O73:R73"/>
    <mergeCell ref="C70:D70"/>
    <mergeCell ref="E70:F70"/>
    <mergeCell ref="G70:J70"/>
    <mergeCell ref="K70:N70"/>
    <mergeCell ref="O70:R70"/>
    <mergeCell ref="C71:D71"/>
    <mergeCell ref="E71:F71"/>
    <mergeCell ref="G71:J71"/>
    <mergeCell ref="K71:N71"/>
    <mergeCell ref="O71:R71"/>
    <mergeCell ref="C68:D68"/>
    <mergeCell ref="E68:F68"/>
    <mergeCell ref="G68:J68"/>
    <mergeCell ref="K68:N68"/>
    <mergeCell ref="O68:R68"/>
    <mergeCell ref="C69:D69"/>
    <mergeCell ref="E69:F69"/>
    <mergeCell ref="G69:J69"/>
    <mergeCell ref="K69:N69"/>
    <mergeCell ref="O69:R69"/>
    <mergeCell ref="C66:D66"/>
    <mergeCell ref="E66:F66"/>
    <mergeCell ref="G66:J66"/>
    <mergeCell ref="K66:N66"/>
    <mergeCell ref="O66:R66"/>
    <mergeCell ref="C67:D67"/>
    <mergeCell ref="E67:F67"/>
    <mergeCell ref="G67:J67"/>
    <mergeCell ref="K67:N67"/>
    <mergeCell ref="O67:R67"/>
    <mergeCell ref="C64:D64"/>
    <mergeCell ref="E64:F64"/>
    <mergeCell ref="G64:J64"/>
    <mergeCell ref="K64:N64"/>
    <mergeCell ref="O64:R64"/>
    <mergeCell ref="C65:D65"/>
    <mergeCell ref="E65:F65"/>
    <mergeCell ref="G65:J65"/>
    <mergeCell ref="K65:N65"/>
    <mergeCell ref="O65:R65"/>
    <mergeCell ref="C62:D62"/>
    <mergeCell ref="E62:F62"/>
    <mergeCell ref="G62:J62"/>
    <mergeCell ref="K62:N62"/>
    <mergeCell ref="O62:R62"/>
    <mergeCell ref="C63:D63"/>
    <mergeCell ref="E63:F63"/>
    <mergeCell ref="G63:J63"/>
    <mergeCell ref="K63:N63"/>
    <mergeCell ref="O63:R63"/>
    <mergeCell ref="C60:D60"/>
    <mergeCell ref="E60:F60"/>
    <mergeCell ref="G60:J60"/>
    <mergeCell ref="K60:N60"/>
    <mergeCell ref="O60:R60"/>
    <mergeCell ref="C61:D61"/>
    <mergeCell ref="E61:F61"/>
    <mergeCell ref="G61:J61"/>
    <mergeCell ref="K61:N61"/>
    <mergeCell ref="O61:R61"/>
    <mergeCell ref="C58:D58"/>
    <mergeCell ref="E58:F58"/>
    <mergeCell ref="G58:J58"/>
    <mergeCell ref="K58:N58"/>
    <mergeCell ref="O58:R58"/>
    <mergeCell ref="C59:D59"/>
    <mergeCell ref="E59:F59"/>
    <mergeCell ref="G59:J59"/>
    <mergeCell ref="K59:N59"/>
    <mergeCell ref="O59:R59"/>
    <mergeCell ref="B55:E55"/>
    <mergeCell ref="G55:H55"/>
    <mergeCell ref="I55:R55"/>
    <mergeCell ref="B56:E56"/>
    <mergeCell ref="G56:H56"/>
    <mergeCell ref="I56:R56"/>
    <mergeCell ref="G52:H52"/>
    <mergeCell ref="O52:R52"/>
    <mergeCell ref="B53:C53"/>
    <mergeCell ref="G53:H53"/>
    <mergeCell ref="I53:R53"/>
    <mergeCell ref="B54:C54"/>
    <mergeCell ref="G54:H54"/>
    <mergeCell ref="I54:R54"/>
    <mergeCell ref="L48:N48"/>
    <mergeCell ref="O48:R48"/>
    <mergeCell ref="A49:D50"/>
    <mergeCell ref="H50:K50"/>
    <mergeCell ref="L50:N50"/>
    <mergeCell ref="O50:R50"/>
    <mergeCell ref="E42:G42"/>
    <mergeCell ref="A43:B43"/>
    <mergeCell ref="C43:D43"/>
    <mergeCell ref="E43:G43"/>
    <mergeCell ref="A44:B44"/>
    <mergeCell ref="A47:R47"/>
    <mergeCell ref="I39:R45"/>
    <mergeCell ref="H48:K48"/>
    <mergeCell ref="H36:J36"/>
    <mergeCell ref="K36:N36"/>
    <mergeCell ref="O36:R36"/>
    <mergeCell ref="A39:B39"/>
    <mergeCell ref="A41:B41"/>
    <mergeCell ref="C41:D41"/>
    <mergeCell ref="E41:G41"/>
    <mergeCell ref="A42:B42"/>
    <mergeCell ref="C42:D42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G27:J27"/>
    <mergeCell ref="K27:N27"/>
    <mergeCell ref="O27:R27"/>
    <mergeCell ref="C28:D28"/>
    <mergeCell ref="G28:J28"/>
    <mergeCell ref="K28:N28"/>
    <mergeCell ref="O28:R28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A2:R2"/>
    <mergeCell ref="L3:N3"/>
    <mergeCell ref="O3:R3"/>
    <mergeCell ref="A4:D5"/>
    <mergeCell ref="H5:K5"/>
    <mergeCell ref="L5:N5"/>
    <mergeCell ref="O5:R5"/>
    <mergeCell ref="B10:E10"/>
    <mergeCell ref="G10:H10"/>
    <mergeCell ref="I10:R10"/>
    <mergeCell ref="H3:K3"/>
  </mergeCells>
  <phoneticPr fontId="2"/>
  <pageMargins left="0.23622047244094491" right="0.23622047244094491" top="0.39370078740157483" bottom="0.35433070866141736" header="0.19685039370078741" footer="0.31496062992125984"/>
  <pageSetup paperSize="9" scale="99" orientation="portrait" r:id="rId1"/>
  <headerFooter>
    <oddHeader>&amp;L&amp;8 2017.11改訂版</oddHeader>
  </headerFooter>
  <rowBreaks count="1" manualBreakCount="1">
    <brk id="4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A7D96F1D54D943BD2185742D25CCC6" ma:contentTypeVersion="20" ma:contentTypeDescription="新しいドキュメントを作成します。" ma:contentTypeScope="" ma:versionID="1b64238390ab566efeeeed7268ae15c6">
  <xsd:schema xmlns:xsd="http://www.w3.org/2001/XMLSchema" xmlns:xs="http://www.w3.org/2001/XMLSchema" xmlns:p="http://schemas.microsoft.com/office/2006/metadata/properties" xmlns:ns2="52d6bb66-dae5-4ce9-ac1a-c758215755e4" xmlns:ns3="b3e60552-d5a2-4549-9713-9bdbccce2ebc" targetNamespace="http://schemas.microsoft.com/office/2006/metadata/properties" ma:root="true" ma:fieldsID="685c632d79d4455ffda2bc8f1e673ebd" ns2:_="" ns3:_="">
    <xsd:import namespace="52d6bb66-dae5-4ce9-ac1a-c758215755e4"/>
    <xsd:import namespace="b3e60552-d5a2-4549-9713-9bdbccce2e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_Flow_SignoffStatus" minOccurs="0"/>
                <xsd:element ref="ns2:URL" minOccurs="0"/>
                <xsd:element ref="ns2:pglj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d6bb66-dae5-4ce9-ac1a-c758215755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5" nillable="true" ma:displayName="承認の状態" ma:internalName="_x0024_Resources_x003a_core_x002c_Signoff_Status_x003b_">
      <xsd:simpleType>
        <xsd:restriction base="dms:Text"/>
      </xsd:simpleType>
    </xsd:element>
    <xsd:element name="URL" ma:index="16" nillable="true" ma:displayName="URL" ma:format="Hyperlink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glj" ma:index="17" nillable="true" ma:displayName="テキスト" ma:internalName="pglj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画像タグ" ma:readOnly="false" ma:fieldId="{5cf76f15-5ced-4ddc-b409-7134ff3c332f}" ma:taxonomyMulti="true" ma:sspId="2f087cc8-7dfd-4769-bee2-73d8cd6f7c9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60552-d5a2-4549-9713-9bdbccce2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1f1f86f7-4e2a-4fc1-bc76-6b8c85a57379}" ma:internalName="TaxCatchAll" ma:showField="CatchAllData" ma:web="b3e60552-d5a2-4549-9713-9bdbccce2e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52d6bb66-dae5-4ce9-ac1a-c758215755e4">
      <Url xsi:nil="true"/>
      <Description xsi:nil="true"/>
    </URL>
    <_Flow_SignoffStatus xmlns="52d6bb66-dae5-4ce9-ac1a-c758215755e4" xsi:nil="true"/>
    <pglj xmlns="52d6bb66-dae5-4ce9-ac1a-c758215755e4" xsi:nil="true"/>
    <TaxCatchAll xmlns="b3e60552-d5a2-4549-9713-9bdbccce2ebc" xsi:nil="true"/>
    <lcf76f155ced4ddcb4097134ff3c332f xmlns="52d6bb66-dae5-4ce9-ac1a-c758215755e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AC80F8-AEBF-433A-8554-F0CD495A48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d6bb66-dae5-4ce9-ac1a-c758215755e4"/>
    <ds:schemaRef ds:uri="b3e60552-d5a2-4549-9713-9bdbccce2e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D59178-7BC0-4B52-9D54-5BAF19F408E8}">
  <ds:schemaRefs>
    <ds:schemaRef ds:uri="http://schemas.microsoft.com/office/2006/metadata/properties"/>
    <ds:schemaRef ds:uri="http://schemas.microsoft.com/office/infopath/2007/PartnerControls"/>
    <ds:schemaRef ds:uri="52d6bb66-dae5-4ce9-ac1a-c758215755e4"/>
    <ds:schemaRef ds:uri="b3e60552-d5a2-4549-9713-9bdbccce2ebc"/>
  </ds:schemaRefs>
</ds:datastoreItem>
</file>

<file path=customXml/itemProps3.xml><?xml version="1.0" encoding="utf-8"?>
<ds:datastoreItem xmlns:ds="http://schemas.openxmlformats.org/officeDocument/2006/customXml" ds:itemID="{8D669492-3FAC-4167-8ED1-D90A4A5688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コード表</vt:lpstr>
      <vt:lpstr>請求書（甲）（10%）</vt:lpstr>
      <vt:lpstr>請求書（甲）（8%）</vt:lpstr>
      <vt:lpstr>請求書（甲）（不課税） </vt:lpstr>
      <vt:lpstr>記入例（工番）</vt:lpstr>
      <vt:lpstr>記入例（間接）</vt:lpstr>
      <vt:lpstr>記入例（立替）</vt:lpstr>
      <vt:lpstr>コード表!Print_Area</vt:lpstr>
      <vt:lpstr>コード表!Print_Titles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ast00307</dc:creator>
  <cp:keywords/>
  <dc:description/>
  <cp:lastModifiedBy>近藤 諒</cp:lastModifiedBy>
  <cp:revision/>
  <cp:lastPrinted>2023-12-21T02:02:10Z</cp:lastPrinted>
  <dcterms:created xsi:type="dcterms:W3CDTF">2000-02-24T02:46:51Z</dcterms:created>
  <dcterms:modified xsi:type="dcterms:W3CDTF">2024-01-05T01:53:44Z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0x010100F3A7D96F1D54D943BD2185742D25CCC6</vt:lpwstr>
  </property>
  <property fmtid="{D5CDD505-2E9C-101B-9397-08002B2CF9AE}" pid="3" name="AuthorIds_UIVersion_512">
    <vt:lpwstr>357</vt:lpwstr>
  </property>
  <property fmtid="{D5CDD505-2E9C-101B-9397-08002B2CF9AE}" pid="4" name="MediaServiceImageTags">
    <vt:lpwstr/>
  </property>
</Properties>
</file>